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M:\TRAVAUX\2024-2027_Nouveaux_BPU\BPU_avec_Scénario_V2\"/>
    </mc:Choice>
  </mc:AlternateContent>
  <bookViews>
    <workbookView xWindow="32328" yWindow="3048" windowWidth="21600" windowHeight="12648" tabRatio="890"/>
  </bookViews>
  <sheets>
    <sheet name="Page de garde" sheetId="54" r:id="rId1"/>
    <sheet name="Détail " sheetId="53" r:id="rId2"/>
    <sheet name="Bordereau" sheetId="59" r:id="rId3"/>
  </sheets>
  <definedNames>
    <definedName name="_xlnm._FilterDatabase" localSheetId="2" hidden="1">Bordereau!$A$5:$F$746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46" i="59" l="1"/>
  <c r="A744" i="59"/>
  <c r="A743" i="59"/>
  <c r="A734" i="59"/>
  <c r="A731" i="59"/>
  <c r="A726" i="59"/>
  <c r="A725" i="59"/>
  <c r="A724" i="59"/>
  <c r="A721" i="59"/>
  <c r="A720" i="59"/>
  <c r="A711" i="59"/>
  <c r="A710" i="59"/>
  <c r="A709" i="59"/>
  <c r="A704" i="59"/>
  <c r="A700" i="59"/>
  <c r="A697" i="59"/>
  <c r="A694" i="59"/>
  <c r="A691" i="59"/>
  <c r="A685" i="59"/>
  <c r="A681" i="59"/>
  <c r="A677" i="59"/>
  <c r="A673" i="59"/>
  <c r="A672" i="59"/>
  <c r="A670" i="59"/>
  <c r="A667" i="59"/>
  <c r="A662" i="59"/>
  <c r="A661" i="59"/>
  <c r="A659" i="59"/>
  <c r="A658" i="59"/>
  <c r="A655" i="59"/>
  <c r="A654" i="59"/>
  <c r="A650" i="59"/>
  <c r="A647" i="59"/>
  <c r="A646" i="59"/>
  <c r="A635" i="59"/>
  <c r="A631" i="59"/>
  <c r="A630" i="59"/>
  <c r="A629" i="59"/>
  <c r="A624" i="59"/>
  <c r="A622" i="59"/>
  <c r="A617" i="59"/>
  <c r="A615" i="59"/>
  <c r="A614" i="59"/>
  <c r="A613" i="59"/>
  <c r="A612" i="59"/>
  <c r="A611" i="59"/>
  <c r="A610" i="59"/>
  <c r="A609" i="59"/>
  <c r="A608" i="59"/>
  <c r="A607" i="59"/>
  <c r="A606" i="59"/>
  <c r="A605" i="59"/>
  <c r="A604" i="59"/>
  <c r="A603" i="59"/>
  <c r="A601" i="59"/>
  <c r="A598" i="59"/>
  <c r="A597" i="59"/>
  <c r="A594" i="59"/>
  <c r="A589" i="59"/>
  <c r="A584" i="59"/>
  <c r="A583" i="59"/>
  <c r="A582" i="59"/>
  <c r="A581" i="59"/>
  <c r="A571" i="59"/>
  <c r="A567" i="59"/>
  <c r="A566" i="59"/>
  <c r="A564" i="59"/>
  <c r="A563" i="59"/>
  <c r="A557" i="59"/>
  <c r="A556" i="59"/>
  <c r="A555" i="59"/>
  <c r="A549" i="59"/>
  <c r="A545" i="59"/>
  <c r="A539" i="59"/>
  <c r="A533" i="59"/>
  <c r="A522" i="59"/>
  <c r="A512" i="59"/>
  <c r="A511" i="59"/>
  <c r="A508" i="59"/>
  <c r="A502" i="59"/>
  <c r="A487" i="59"/>
  <c r="A483" i="59"/>
  <c r="A479" i="59"/>
  <c r="A470" i="59"/>
  <c r="A467" i="59"/>
  <c r="A463" i="59"/>
  <c r="A458" i="59"/>
  <c r="A447" i="59"/>
  <c r="A441" i="59"/>
  <c r="A438" i="59"/>
  <c r="A436" i="59"/>
  <c r="A433" i="59"/>
  <c r="A429" i="59"/>
  <c r="A427" i="59"/>
  <c r="A425" i="59"/>
  <c r="A422" i="59"/>
  <c r="A419" i="59"/>
  <c r="A416" i="59"/>
  <c r="A410" i="59"/>
  <c r="A371" i="59"/>
  <c r="A368" i="59"/>
  <c r="A366" i="59"/>
  <c r="A359" i="59"/>
  <c r="A356" i="59"/>
  <c r="A355" i="59"/>
  <c r="A344" i="59"/>
  <c r="A343" i="59"/>
  <c r="A342" i="59"/>
  <c r="A341" i="59"/>
  <c r="A334" i="59"/>
  <c r="A332" i="59"/>
  <c r="A330" i="59"/>
  <c r="A324" i="59"/>
  <c r="A321" i="59"/>
  <c r="A320" i="59"/>
  <c r="A285" i="59"/>
  <c r="A279" i="59"/>
  <c r="A275" i="59"/>
  <c r="A270" i="59"/>
  <c r="A262" i="59"/>
  <c r="A261" i="59"/>
  <c r="A252" i="59"/>
  <c r="A251" i="59"/>
  <c r="A250" i="59"/>
  <c r="A244" i="59"/>
  <c r="A238" i="59"/>
  <c r="A237" i="59"/>
  <c r="A236" i="59"/>
  <c r="A230" i="59"/>
  <c r="A213" i="59"/>
  <c r="A196" i="59"/>
  <c r="A179" i="59"/>
  <c r="A170" i="59"/>
  <c r="A169" i="59"/>
  <c r="A152" i="59"/>
  <c r="A138" i="59"/>
  <c r="A131" i="59"/>
  <c r="A125" i="59"/>
  <c r="A115" i="59"/>
  <c r="A114" i="59"/>
  <c r="A104" i="59"/>
  <c r="A103" i="59"/>
  <c r="A102" i="59"/>
  <c r="A92" i="59"/>
  <c r="A91" i="59"/>
  <c r="A90" i="59"/>
  <c r="A89" i="59"/>
  <c r="A79" i="59"/>
  <c r="A78" i="59"/>
  <c r="A77" i="59"/>
  <c r="A76" i="59"/>
  <c r="A71" i="59"/>
  <c r="A66" i="59"/>
  <c r="A65" i="59"/>
  <c r="A64" i="59"/>
  <c r="A63" i="59"/>
  <c r="A58" i="59"/>
  <c r="A53" i="59"/>
  <c r="A52" i="59"/>
  <c r="A51" i="59"/>
  <c r="A50" i="59"/>
  <c r="A49" i="59"/>
  <c r="A48" i="59"/>
  <c r="A39" i="59"/>
  <c r="A36" i="59"/>
  <c r="A32" i="59"/>
  <c r="A28" i="59"/>
  <c r="A23" i="59"/>
  <c r="A22" i="59"/>
  <c r="A21" i="59"/>
  <c r="A20" i="59"/>
  <c r="A19" i="59"/>
  <c r="A10" i="59"/>
  <c r="A11" i="59" l="1"/>
  <c r="A1" i="53"/>
  <c r="A12" i="59" l="1"/>
  <c r="A13" i="59" l="1"/>
  <c r="A14" i="59" s="1"/>
  <c r="A15" i="59" l="1"/>
  <c r="A16" i="59"/>
  <c r="A17" i="59" l="1"/>
  <c r="A18" i="59"/>
  <c r="A24" i="59" l="1"/>
  <c r="A25" i="59" l="1"/>
  <c r="A26" i="59" s="1"/>
  <c r="A27" i="59" s="1"/>
  <c r="A29" i="59" s="1"/>
  <c r="A30" i="59" l="1"/>
  <c r="A31" i="59" s="1"/>
  <c r="A33" i="59" s="1"/>
  <c r="A34" i="59" s="1"/>
  <c r="A35" i="59" s="1"/>
  <c r="A37" i="59" s="1"/>
  <c r="A38" i="59" s="1"/>
  <c r="A40" i="59" s="1"/>
  <c r="A41" i="59" s="1"/>
  <c r="A42" i="59" s="1"/>
  <c r="A43" i="59" s="1"/>
  <c r="A44" i="59" s="1"/>
  <c r="A45" i="59" s="1"/>
  <c r="A46" i="59" s="1"/>
  <c r="A47" i="59" s="1"/>
  <c r="A54" i="59" s="1"/>
  <c r="A55" i="59" s="1"/>
  <c r="A56" i="59" s="1"/>
  <c r="A57" i="59" s="1"/>
  <c r="A59" i="59" s="1"/>
  <c r="A60" i="59" s="1"/>
  <c r="A61" i="59" s="1"/>
  <c r="A62" i="59" s="1"/>
  <c r="A67" i="59" s="1"/>
  <c r="A68" i="59" s="1"/>
  <c r="A69" i="59" s="1"/>
  <c r="A70" i="59" s="1"/>
  <c r="A72" i="59" s="1"/>
  <c r="A73" i="59" s="1"/>
  <c r="A74" i="59" s="1"/>
  <c r="A75" i="59" s="1"/>
  <c r="A80" i="59" s="1"/>
  <c r="A81" i="59" s="1"/>
  <c r="A82" i="59" s="1"/>
  <c r="A83" i="59" s="1"/>
  <c r="A84" i="59" s="1"/>
  <c r="A85" i="59" s="1"/>
  <c r="A86" i="59" s="1"/>
  <c r="A87" i="59" s="1"/>
  <c r="A88" i="59" s="1"/>
  <c r="A93" i="59" s="1"/>
  <c r="A94" i="59" s="1"/>
  <c r="A95" i="59" s="1"/>
  <c r="A96" i="59" s="1"/>
  <c r="A97" i="59" s="1"/>
  <c r="A98" i="59" s="1"/>
  <c r="A99" i="59" s="1"/>
  <c r="A100" i="59" s="1"/>
  <c r="A101" i="59" s="1"/>
  <c r="A105" i="59" s="1"/>
  <c r="A106" i="59" s="1"/>
  <c r="A107" i="59" s="1"/>
  <c r="A108" i="59" s="1"/>
  <c r="A109" i="59" s="1"/>
  <c r="A110" i="59" s="1"/>
  <c r="A111" i="59" s="1"/>
  <c r="A112" i="59" s="1"/>
  <c r="A113" i="59" s="1"/>
  <c r="A116" i="59" s="1"/>
  <c r="A117" i="59" s="1"/>
  <c r="A118" i="59" s="1"/>
  <c r="A119" i="59" s="1"/>
  <c r="A120" i="59" s="1"/>
  <c r="A121" i="59" s="1"/>
  <c r="A122" i="59" s="1"/>
  <c r="A123" i="59" s="1"/>
  <c r="A124" i="59" s="1"/>
  <c r="A126" i="59" s="1"/>
  <c r="A127" i="59" s="1"/>
  <c r="A128" i="59" s="1"/>
  <c r="A129" i="59" s="1"/>
  <c r="A130" i="59" s="1"/>
  <c r="A132" i="59" s="1"/>
  <c r="A133" i="59" s="1"/>
  <c r="A134" i="59" s="1"/>
  <c r="A135" i="59" s="1"/>
  <c r="A136" i="59" s="1"/>
  <c r="A137" i="59" s="1"/>
  <c r="A139" i="59" s="1"/>
  <c r="A140" i="59" s="1"/>
  <c r="A141" i="59" s="1"/>
  <c r="A142" i="59" s="1"/>
  <c r="A144" i="59" s="1"/>
  <c r="A145" i="59" s="1"/>
  <c r="A146" i="59" s="1"/>
  <c r="A147" i="59" s="1"/>
  <c r="A148" i="59" s="1"/>
  <c r="A149" i="59" s="1"/>
  <c r="A150" i="59" s="1"/>
  <c r="A151" i="59" s="1"/>
  <c r="A153" i="59" s="1"/>
  <c r="A154" i="59" s="1"/>
  <c r="A155" i="59" s="1"/>
  <c r="A156" i="59" s="1"/>
  <c r="A157" i="59" s="1"/>
  <c r="A158" i="59" s="1"/>
  <c r="A159" i="59" s="1"/>
  <c r="A160" i="59" s="1"/>
  <c r="A161" i="59" s="1"/>
  <c r="A162" i="59" s="1"/>
  <c r="A163" i="59" s="1"/>
  <c r="A164" i="59" s="1"/>
  <c r="A165" i="59" s="1"/>
  <c r="A166" i="59" s="1"/>
  <c r="A167" i="59" s="1"/>
  <c r="A168" i="59" s="1"/>
  <c r="A171" i="59" s="1"/>
  <c r="A172" i="59" s="1"/>
  <c r="A173" i="59" s="1"/>
  <c r="A174" i="59" s="1"/>
  <c r="A175" i="59" s="1"/>
  <c r="A176" i="59" s="1"/>
  <c r="A177" i="59" s="1"/>
  <c r="A178" i="59" s="1"/>
  <c r="A180" i="59" s="1"/>
  <c r="A181" i="59" s="1"/>
  <c r="A182" i="59" s="1"/>
  <c r="A183" i="59" s="1"/>
  <c r="A184" i="59" s="1"/>
  <c r="A185" i="59" s="1"/>
  <c r="A186" i="59" s="1"/>
  <c r="A187" i="59" s="1"/>
  <c r="A188" i="59" s="1"/>
  <c r="A189" i="59" s="1"/>
  <c r="A190" i="59" s="1"/>
  <c r="A191" i="59" s="1"/>
  <c r="A192" i="59" s="1"/>
  <c r="A193" i="59" s="1"/>
  <c r="A194" i="59" s="1"/>
  <c r="A195" i="59" s="1"/>
  <c r="A197" i="59" s="1"/>
  <c r="A198" i="59" s="1"/>
  <c r="A199" i="59" s="1"/>
  <c r="A200" i="59" s="1"/>
  <c r="A201" i="59" s="1"/>
  <c r="A202" i="59" s="1"/>
  <c r="A203" i="59" s="1"/>
  <c r="A204" i="59" s="1"/>
  <c r="A205" i="59" s="1"/>
  <c r="A206" i="59" s="1"/>
  <c r="A207" i="59" s="1"/>
  <c r="A208" i="59" s="1"/>
  <c r="A209" i="59" s="1"/>
  <c r="A210" i="59" s="1"/>
  <c r="A211" i="59" s="1"/>
  <c r="A212" i="59" s="1"/>
  <c r="A214" i="59" s="1"/>
  <c r="A215" i="59" s="1"/>
  <c r="A216" i="59" s="1"/>
  <c r="A217" i="59" s="1"/>
  <c r="A218" i="59" s="1"/>
  <c r="A219" i="59" s="1"/>
  <c r="A220" i="59" s="1"/>
  <c r="A221" i="59" s="1"/>
  <c r="A222" i="59" s="1"/>
  <c r="A223" i="59" s="1"/>
  <c r="A224" i="59" s="1"/>
  <c r="A225" i="59" s="1"/>
  <c r="A226" i="59" s="1"/>
  <c r="A227" i="59" s="1"/>
  <c r="A228" i="59" s="1"/>
  <c r="A229" i="59" s="1"/>
  <c r="A231" i="59" s="1"/>
  <c r="A232" i="59" s="1"/>
  <c r="A233" i="59" s="1"/>
  <c r="A234" i="59" s="1"/>
  <c r="A235" i="59" s="1"/>
  <c r="A239" i="59" s="1"/>
  <c r="A240" i="59" s="1"/>
  <c r="A241" i="59" s="1"/>
  <c r="A242" i="59" s="1"/>
  <c r="A243" i="59" s="1"/>
  <c r="A245" i="59" s="1"/>
  <c r="A246" i="59" s="1"/>
  <c r="A247" i="59" s="1"/>
  <c r="A248" i="59" s="1"/>
  <c r="A249" i="59" s="1"/>
  <c r="A253" i="59" s="1"/>
  <c r="A254" i="59" s="1"/>
  <c r="A255" i="59" s="1"/>
  <c r="A256" i="59" s="1"/>
  <c r="A257" i="59" s="1"/>
  <c r="A258" i="59" s="1"/>
  <c r="A259" i="59" s="1"/>
  <c r="A260" i="59" s="1"/>
  <c r="A263" i="59" s="1"/>
  <c r="A264" i="59" s="1"/>
  <c r="A265" i="59" s="1"/>
  <c r="A266" i="59" s="1"/>
  <c r="A267" i="59" s="1"/>
  <c r="A268" i="59" s="1"/>
  <c r="A269" i="59" s="1"/>
  <c r="A271" i="59" s="1"/>
  <c r="A272" i="59" s="1"/>
  <c r="A273" i="59" s="1"/>
  <c r="A274" i="59" s="1"/>
  <c r="A276" i="59" s="1"/>
  <c r="A277" i="59" s="1"/>
  <c r="A278" i="59" s="1"/>
  <c r="A280" i="59" s="1"/>
  <c r="A281" i="59" s="1"/>
  <c r="A282" i="59" s="1"/>
  <c r="A284" i="59" s="1"/>
  <c r="A286" i="59" s="1"/>
  <c r="A287" i="59" s="1"/>
  <c r="A288" i="59" s="1"/>
  <c r="A289" i="59" s="1"/>
  <c r="A290" i="59" s="1"/>
  <c r="A291" i="59" s="1"/>
  <c r="A292" i="59" s="1"/>
  <c r="A293" i="59" s="1"/>
  <c r="A294" i="59" s="1"/>
  <c r="A295" i="59" s="1"/>
  <c r="A296" i="59" s="1"/>
  <c r="A297" i="59" s="1"/>
  <c r="A298" i="59" s="1"/>
  <c r="A299" i="59" s="1"/>
  <c r="A300" i="59" s="1"/>
  <c r="A301" i="59" s="1"/>
  <c r="A302" i="59" s="1"/>
  <c r="A303" i="59" s="1"/>
  <c r="A304" i="59" s="1"/>
  <c r="A305" i="59" s="1"/>
  <c r="A306" i="59" s="1"/>
  <c r="A307" i="59" s="1"/>
  <c r="A308" i="59" s="1"/>
  <c r="A309" i="59" s="1"/>
  <c r="A310" i="59" s="1"/>
  <c r="A311" i="59" s="1"/>
  <c r="A312" i="59" s="1"/>
  <c r="A313" i="59" s="1"/>
  <c r="A314" i="59" s="1"/>
  <c r="A315" i="59" s="1"/>
  <c r="A316" i="59" s="1"/>
  <c r="A317" i="59" s="1"/>
  <c r="A318" i="59" s="1"/>
  <c r="A319" i="59" s="1"/>
  <c r="A322" i="59" s="1"/>
  <c r="A323" i="59" s="1"/>
  <c r="A325" i="59" s="1"/>
  <c r="A326" i="59" s="1"/>
  <c r="A327" i="59" s="1"/>
  <c r="A328" i="59" s="1"/>
  <c r="A329" i="59" s="1"/>
  <c r="A331" i="59" s="1"/>
  <c r="A333" i="59" s="1"/>
  <c r="A335" i="59" s="1"/>
  <c r="A336" i="59" s="1"/>
  <c r="A337" i="59" s="1"/>
  <c r="A338" i="59" s="1"/>
  <c r="A339" i="59" s="1"/>
  <c r="A340" i="59" s="1"/>
  <c r="A345" i="59" s="1"/>
  <c r="A346" i="59" s="1"/>
  <c r="A347" i="59" s="1"/>
  <c r="A348" i="59" s="1"/>
  <c r="A349" i="59" s="1"/>
  <c r="A350" i="59" s="1"/>
  <c r="A351" i="59" s="1"/>
  <c r="A352" i="59" s="1"/>
  <c r="A353" i="59" s="1"/>
  <c r="A354" i="59" s="1"/>
  <c r="A357" i="59" s="1"/>
  <c r="A358" i="59" s="1"/>
  <c r="A360" i="59" s="1"/>
  <c r="A361" i="59" s="1"/>
  <c r="A362" i="59" s="1"/>
  <c r="A363" i="59" s="1"/>
  <c r="A364" i="59" s="1"/>
  <c r="A365" i="59" s="1"/>
  <c r="A367" i="59" s="1"/>
  <c r="A369" i="59" s="1"/>
  <c r="A370" i="59" s="1"/>
  <c r="A372" i="59" s="1"/>
  <c r="A373" i="59" s="1"/>
  <c r="A374" i="59" s="1"/>
  <c r="A375" i="59" s="1"/>
  <c r="A376" i="59" s="1"/>
  <c r="A377" i="59" s="1"/>
  <c r="A378" i="59" s="1"/>
  <c r="A379" i="59" s="1"/>
  <c r="A380" i="59" s="1"/>
  <c r="A382" i="59" s="1"/>
  <c r="A383" i="59" s="1"/>
  <c r="A384" i="59" s="1"/>
  <c r="A385" i="59" s="1"/>
  <c r="A386" i="59" s="1"/>
  <c r="A387" i="59" s="1"/>
  <c r="A388" i="59" s="1"/>
  <c r="A389" i="59" s="1"/>
  <c r="A390" i="59" s="1"/>
  <c r="A391" i="59" s="1"/>
  <c r="A392" i="59" s="1"/>
  <c r="A393" i="59" s="1"/>
  <c r="A394" i="59" s="1"/>
  <c r="A395" i="59" s="1"/>
  <c r="A396" i="59" s="1"/>
  <c r="A397" i="59" s="1"/>
  <c r="A399" i="59" l="1"/>
  <c r="A398" i="59"/>
  <c r="A400" i="59" s="1"/>
  <c r="A402" i="59" s="1"/>
  <c r="A401" i="59" l="1"/>
  <c r="A403" i="59" s="1"/>
  <c r="A405" i="59" s="1"/>
  <c r="A404" i="59" l="1"/>
  <c r="A406" i="59" s="1"/>
  <c r="A407" i="59" l="1"/>
  <c r="A408" i="59" s="1"/>
  <c r="A409" i="59" s="1"/>
  <c r="A411" i="59" s="1"/>
  <c r="A412" i="59" s="1"/>
  <c r="A413" i="59" s="1"/>
  <c r="A414" i="59" s="1"/>
  <c r="A415" i="59" s="1"/>
  <c r="A417" i="59" s="1"/>
  <c r="A418" i="59" s="1"/>
  <c r="A420" i="59" s="1"/>
  <c r="A421" i="59" s="1"/>
  <c r="A423" i="59" s="1"/>
  <c r="A424" i="59" s="1"/>
  <c r="A426" i="59" s="1"/>
  <c r="A428" i="59" s="1"/>
  <c r="A430" i="59" s="1"/>
  <c r="A431" i="59" s="1"/>
  <c r="A432" i="59" s="1"/>
  <c r="A434" i="59" s="1"/>
  <c r="A435" i="59" s="1"/>
  <c r="A437" i="59" s="1"/>
  <c r="A439" i="59" s="1"/>
  <c r="A440" i="59" s="1"/>
  <c r="A442" i="59" s="1"/>
  <c r="A443" i="59" s="1"/>
  <c r="A444" i="59" s="1"/>
  <c r="A445" i="59" s="1"/>
  <c r="A446" i="59" s="1"/>
  <c r="A448" i="59" s="1"/>
  <c r="A449" i="59" s="1"/>
  <c r="A450" i="59" s="1"/>
  <c r="A451" i="59" s="1"/>
  <c r="A452" i="59" s="1"/>
  <c r="A453" i="59" s="1"/>
  <c r="A454" i="59" s="1"/>
  <c r="A455" i="59" s="1"/>
  <c r="A456" i="59" s="1"/>
  <c r="A457" i="59" s="1"/>
  <c r="A459" i="59" s="1"/>
  <c r="A460" i="59" s="1"/>
  <c r="A461" i="59" s="1"/>
  <c r="A462" i="59" s="1"/>
  <c r="A464" i="59" s="1"/>
  <c r="A465" i="59" s="1"/>
  <c r="A466" i="59" s="1"/>
  <c r="A468" i="59" s="1"/>
  <c r="A469" i="59" s="1"/>
  <c r="A471" i="59" s="1"/>
  <c r="A472" i="59" s="1"/>
  <c r="A473" i="59" s="1"/>
  <c r="A474" i="59" s="1"/>
  <c r="A475" i="59" s="1"/>
  <c r="A476" i="59" s="1"/>
  <c r="A477" i="59" s="1"/>
  <c r="A480" i="59" s="1"/>
  <c r="A481" i="59" s="1"/>
  <c r="A482" i="59" s="1"/>
  <c r="A484" i="59" s="1"/>
  <c r="A485" i="59" s="1"/>
  <c r="A486" i="59" s="1"/>
  <c r="A488" i="59" s="1"/>
  <c r="A489" i="59" s="1"/>
  <c r="A490" i="59" s="1"/>
  <c r="A493" i="59" s="1"/>
  <c r="A494" i="59" s="1"/>
  <c r="A495" i="59" s="1"/>
  <c r="A496" i="59" s="1"/>
  <c r="A497" i="59" s="1"/>
  <c r="A498" i="59" s="1"/>
  <c r="A499" i="59" s="1"/>
  <c r="A501" i="59" s="1"/>
  <c r="A503" i="59" s="1"/>
  <c r="A504" i="59" s="1"/>
  <c r="A506" i="59" s="1"/>
  <c r="A507" i="59" s="1"/>
  <c r="A509" i="59" s="1"/>
  <c r="A510" i="59" s="1"/>
  <c r="A513" i="59" s="1"/>
  <c r="A514" i="59" s="1"/>
  <c r="A515" i="59" s="1"/>
  <c r="A516" i="59" s="1"/>
  <c r="A517" i="59" s="1"/>
  <c r="A518" i="59" s="1"/>
  <c r="A519" i="59" s="1"/>
  <c r="A520" i="59" s="1"/>
  <c r="A521" i="59" s="1"/>
  <c r="A523" i="59" s="1"/>
  <c r="A524" i="59" s="1"/>
  <c r="A525" i="59" s="1"/>
  <c r="A526" i="59" s="1"/>
  <c r="A527" i="59" s="1"/>
  <c r="A529" i="59" s="1"/>
  <c r="A530" i="59" s="1"/>
  <c r="A531" i="59" s="1"/>
  <c r="A532" i="59" s="1"/>
  <c r="A534" i="59" s="1"/>
  <c r="A535" i="59" s="1"/>
  <c r="A536" i="59" s="1"/>
  <c r="A537" i="59" s="1"/>
  <c r="A538" i="59" s="1"/>
  <c r="A540" i="59" s="1"/>
  <c r="A541" i="59" s="1"/>
  <c r="A542" i="59" s="1"/>
  <c r="A543" i="59" s="1"/>
  <c r="A544" i="59" s="1"/>
  <c r="A546" i="59" s="1"/>
  <c r="A547" i="59" s="1"/>
  <c r="A548" i="59" s="1"/>
  <c r="A550" i="59" s="1"/>
  <c r="A551" i="59" s="1"/>
  <c r="A552" i="59" s="1"/>
  <c r="A553" i="59" s="1"/>
  <c r="A554" i="59" s="1"/>
  <c r="A558" i="59" s="1"/>
  <c r="A559" i="59" s="1"/>
  <c r="A560" i="59" s="1"/>
  <c r="A561" i="59" s="1"/>
  <c r="A562" i="59" s="1"/>
  <c r="A565" i="59" s="1"/>
  <c r="A568" i="59" s="1"/>
  <c r="A569" i="59" s="1"/>
  <c r="A570" i="59" s="1"/>
  <c r="A572" i="59" s="1"/>
  <c r="A573" i="59" s="1"/>
  <c r="A574" i="59" s="1"/>
  <c r="A575" i="59" s="1"/>
  <c r="A576" i="59" s="1"/>
  <c r="A577" i="59" s="1"/>
  <c r="A578" i="59" s="1"/>
  <c r="A579" i="59" s="1"/>
  <c r="A580" i="59" s="1"/>
  <c r="A585" i="59" s="1"/>
  <c r="A586" i="59" s="1"/>
  <c r="A587" i="59" s="1"/>
  <c r="A588" i="59" s="1"/>
  <c r="A590" i="59" s="1"/>
  <c r="A591" i="59" s="1"/>
  <c r="A592" i="59" s="1"/>
  <c r="A593" i="59" s="1"/>
  <c r="A595" i="59" s="1"/>
  <c r="A596" i="59" s="1"/>
  <c r="A599" i="59" s="1"/>
  <c r="A600" i="59" s="1"/>
  <c r="A602" i="59" s="1"/>
  <c r="A616" i="59" s="1"/>
  <c r="A618" i="59" s="1"/>
  <c r="A619" i="59" s="1"/>
  <c r="A620" i="59" s="1"/>
  <c r="A621" i="59" s="1"/>
  <c r="A623" i="59" s="1"/>
  <c r="A625" i="59" s="1"/>
  <c r="A626" i="59" s="1"/>
  <c r="A627" i="59" s="1"/>
  <c r="A632" i="59" s="1"/>
  <c r="A633" i="59" s="1"/>
  <c r="A634" i="59" s="1"/>
  <c r="A636" i="59" s="1"/>
  <c r="A637" i="59" s="1"/>
  <c r="A638" i="59" s="1"/>
  <c r="A639" i="59" s="1"/>
  <c r="A640" i="59" s="1"/>
  <c r="A641" i="59" s="1"/>
  <c r="A642" i="59" s="1"/>
  <c r="A643" i="59" s="1"/>
  <c r="A644" i="59" s="1"/>
  <c r="A645" i="59" s="1"/>
  <c r="A648" i="59" s="1"/>
  <c r="A649" i="59" s="1"/>
  <c r="A651" i="59" s="1"/>
  <c r="A652" i="59" s="1"/>
  <c r="A653" i="59" s="1"/>
  <c r="A656" i="59" s="1"/>
  <c r="A657" i="59" s="1"/>
  <c r="A660" i="59" s="1"/>
  <c r="A663" i="59" s="1"/>
  <c r="A664" i="59" s="1"/>
  <c r="A665" i="59" s="1"/>
  <c r="A666" i="59" s="1"/>
  <c r="A668" i="59" s="1"/>
  <c r="A669" i="59" s="1"/>
  <c r="A671" i="59" s="1"/>
  <c r="A674" i="59" s="1"/>
  <c r="A675" i="59" s="1"/>
  <c r="A676" i="59" s="1"/>
  <c r="A678" i="59" s="1"/>
  <c r="A679" i="59" s="1"/>
  <c r="A680" i="59" s="1"/>
  <c r="A682" i="59" s="1"/>
  <c r="A683" i="59" s="1"/>
  <c r="A684" i="59" s="1"/>
  <c r="A686" i="59" s="1"/>
  <c r="A687" i="59" s="1"/>
  <c r="A688" i="59" s="1"/>
  <c r="A689" i="59" s="1"/>
  <c r="A690" i="59" s="1"/>
  <c r="A692" i="59" s="1"/>
  <c r="A693" i="59" s="1"/>
  <c r="A695" i="59" s="1"/>
  <c r="A696" i="59" s="1"/>
  <c r="A698" i="59" s="1"/>
  <c r="A699" i="59" s="1"/>
  <c r="A701" i="59" s="1"/>
  <c r="A702" i="59" s="1"/>
  <c r="A703" i="59" s="1"/>
  <c r="A705" i="59" s="1"/>
  <c r="A706" i="59" s="1"/>
  <c r="A707" i="59" s="1"/>
  <c r="A708" i="59" s="1"/>
  <c r="A712" i="59" s="1"/>
  <c r="A713" i="59" s="1"/>
  <c r="A714" i="59" s="1"/>
  <c r="A715" i="59" s="1"/>
  <c r="A716" i="59" s="1"/>
  <c r="A717" i="59" s="1"/>
  <c r="A718" i="59" s="1"/>
  <c r="A719" i="59" s="1"/>
  <c r="A722" i="59" s="1"/>
  <c r="A723" i="59" s="1"/>
  <c r="A727" i="59" s="1"/>
  <c r="A728" i="59" s="1"/>
  <c r="A729" i="59" s="1"/>
  <c r="A730" i="59" s="1"/>
  <c r="A732" i="59" s="1"/>
  <c r="A733" i="59" s="1"/>
  <c r="A735" i="59" s="1"/>
  <c r="A736" i="59" s="1"/>
  <c r="A737" i="59" s="1"/>
  <c r="A738" i="59" s="1"/>
  <c r="A740" i="59" s="1"/>
  <c r="A741" i="59" s="1"/>
  <c r="A742" i="59" s="1"/>
  <c r="A745" i="59" s="1"/>
</calcChain>
</file>

<file path=xl/sharedStrings.xml><?xml version="1.0" encoding="utf-8"?>
<sst xmlns="http://schemas.openxmlformats.org/spreadsheetml/2006/main" count="1898" uniqueCount="882">
  <si>
    <t>Diamètre 15/21 PN 16</t>
  </si>
  <si>
    <t>Diamètre 20/27 PN 16</t>
  </si>
  <si>
    <t>Diamètre 26/34 PN 16</t>
  </si>
  <si>
    <t>Diamètre 33/42 PN 16</t>
  </si>
  <si>
    <t>Diamètre 40/49 PN 16</t>
  </si>
  <si>
    <t>Diamètre 50/60 PN 16</t>
  </si>
  <si>
    <t>Diamètre 66/76 PN 16</t>
  </si>
  <si>
    <t>Diamètre 80/90 PN 16</t>
  </si>
  <si>
    <t>Diamètre 102/114 PN 16</t>
  </si>
  <si>
    <t>Coef. : 0.70 sur prix ci-avant</t>
  </si>
  <si>
    <t>PVC</t>
  </si>
  <si>
    <t>Diamètre  32</t>
  </si>
  <si>
    <t>Diamètre  40</t>
  </si>
  <si>
    <t>Diamètre  50</t>
  </si>
  <si>
    <t>Diamètre  63</t>
  </si>
  <si>
    <t>Diamètre 75</t>
  </si>
  <si>
    <t>Diamètre  110</t>
  </si>
  <si>
    <t>C - ROBINETTERIES</t>
  </si>
  <si>
    <t>Diamètre 12/17 PN 16</t>
  </si>
  <si>
    <t>Vannes pour eau forcée, compris brides et boulons:</t>
  </si>
  <si>
    <t>Diamètre 30 PN 16</t>
  </si>
  <si>
    <t>Diamètre 40 PN 16</t>
  </si>
  <si>
    <t>Diamètre 50 PN 16</t>
  </si>
  <si>
    <t>Diamètre 65 PN 16</t>
  </si>
  <si>
    <t>Diamètre 80 PN 16</t>
  </si>
  <si>
    <t>Diamètre 100 PN 16</t>
  </si>
  <si>
    <t>Diamètre 125 PN 16</t>
  </si>
  <si>
    <t>Diamètre 150 PN 16</t>
  </si>
  <si>
    <t>Diamètre 15 x 21</t>
  </si>
  <si>
    <t>Diamètre 20 x 27</t>
  </si>
  <si>
    <t>Diamètre 26 x 34</t>
  </si>
  <si>
    <t>Diamètre 33 x 42</t>
  </si>
  <si>
    <t>Diamètre 40 x 49</t>
  </si>
  <si>
    <t>D - CALORIFUGEAGE</t>
  </si>
  <si>
    <t>Calorifugeage des canalisations</t>
  </si>
  <si>
    <t>Type ARMAFLEX SHM1 en 13 mm épaisseur.</t>
  </si>
  <si>
    <t>Diamètre 15/21</t>
  </si>
  <si>
    <t>Diamètre 20/27</t>
  </si>
  <si>
    <t>Diamètre 26/34</t>
  </si>
  <si>
    <t>Diamètre 33/42</t>
  </si>
  <si>
    <t>Diamètre 50/60</t>
  </si>
  <si>
    <t>E - APPAREILS SANITAIRES</t>
  </si>
  <si>
    <t>Baignoire en fonte ou résine acrylique</t>
  </si>
  <si>
    <t>Autre baignoire</t>
  </si>
  <si>
    <t xml:space="preserve">Receveur douche </t>
  </si>
  <si>
    <t>Vidoirs</t>
  </si>
  <si>
    <t>Cuvette WC et réservoir (y compris robinet d'arrêt)</t>
  </si>
  <si>
    <t>Evier</t>
  </si>
  <si>
    <t>Meuble sous évier</t>
  </si>
  <si>
    <t>Plus value pour colonne.</t>
  </si>
  <si>
    <t>Lave mains 40 x 33 cm céramique, fixation par boulons.</t>
  </si>
  <si>
    <t>Série ALTAIR des Ets JACOB DELAFON ou équivalent - Réf. 1317</t>
  </si>
  <si>
    <t>Plus value pour cache siphon.</t>
  </si>
  <si>
    <t>- Réf. BEAUJON 2 n° 445</t>
  </si>
  <si>
    <t>- Mural NORMA 45/35</t>
  </si>
  <si>
    <t>- Dimensions 50/44</t>
  </si>
  <si>
    <t>- Dimensions 55/47</t>
  </si>
  <si>
    <t>- Dimensions 45/34</t>
  </si>
  <si>
    <t>- Dimensions 50/35</t>
  </si>
  <si>
    <t>- Dimensions 50/22</t>
  </si>
  <si>
    <t>- Dimensions 7609/10</t>
  </si>
  <si>
    <t>Lavabo, lave main, vasque :</t>
  </si>
  <si>
    <t>Attente machine à laver comprenant robinet d'arrêt et siphon - crosse.</t>
  </si>
  <si>
    <t>Remplacement mécanisme de chasse des cuvettes WC (GEBERIT)</t>
  </si>
  <si>
    <t>robinet flotteur uniquement, alimentation latérale ou basse.</t>
  </si>
  <si>
    <t>Robinet commande fémorale 10570</t>
  </si>
  <si>
    <t>Douchette noire 721 V.07</t>
  </si>
  <si>
    <t>Flexible noir 729 T.07</t>
  </si>
  <si>
    <t>Ensemble flexible 515</t>
  </si>
  <si>
    <t>Tête 1/4 de tour clapet P 272 AA 75</t>
  </si>
  <si>
    <t>Tête levier long 361 L</t>
  </si>
  <si>
    <t>Tête clapet 360 HP.120 AA 75</t>
  </si>
  <si>
    <t>Croisillon GAMMA J 101 AA 75</t>
  </si>
  <si>
    <t>Chasse WC GEBERIT</t>
  </si>
  <si>
    <t>Mitigeurs EUROTHERM</t>
  </si>
  <si>
    <t>Production d'eau chaude sanitaire (pression nominale 16 Bars)</t>
  </si>
  <si>
    <t>Remplacement du groupe de sécurité, compris toutes sujétions</t>
  </si>
  <si>
    <t>Article 4 - CAS PARTICULIERS</t>
  </si>
  <si>
    <t>¤ les échafaudages nécessaires pour tous travaux exécutés jusqu'à 3.50 m de hauteur.</t>
  </si>
  <si>
    <r>
      <t xml:space="preserve">dans la Région Parisienne, valeur </t>
    </r>
    <r>
      <rPr>
        <b/>
        <sz val="11"/>
        <color indexed="18"/>
        <rFont val="Arial Narrow"/>
        <family val="2"/>
      </rPr>
      <t>M</t>
    </r>
    <r>
      <rPr>
        <b/>
        <vertAlign val="subscript"/>
        <sz val="11"/>
        <color indexed="18"/>
        <rFont val="Arial Narrow"/>
        <family val="2"/>
      </rPr>
      <t>o</t>
    </r>
    <r>
      <rPr>
        <b/>
        <sz val="11"/>
        <color indexed="18"/>
        <rFont val="Arial Narrow"/>
        <family val="2"/>
      </rPr>
      <t xml:space="preserve"> </t>
    </r>
    <r>
      <rPr>
        <sz val="11"/>
        <color indexed="18"/>
        <rFont val="Arial Narrow"/>
        <family val="2"/>
      </rPr>
      <t>indiquée dans l'acte d'engagement.</t>
    </r>
  </si>
  <si>
    <t>PLOMBERIE SANITAIRE</t>
  </si>
  <si>
    <t xml:space="preserve">Robinet laiton droit ou d'équerre double réglage </t>
  </si>
  <si>
    <t>Robinet 1/4 de tour à boisseau sphériques bouchonnés</t>
  </si>
  <si>
    <t>Robinet thermostatique à bulbe incorporée (DANFOSS - RA 2000)</t>
  </si>
  <si>
    <t>Purgeur d'air à clé</t>
  </si>
  <si>
    <t>Coudes et tés en laiton</t>
  </si>
  <si>
    <t>Ø 100 mm</t>
  </si>
  <si>
    <t>section 200 x 200 mm</t>
  </si>
  <si>
    <t>section 400 x 600 mm</t>
  </si>
  <si>
    <t>Travaux en régie</t>
  </si>
  <si>
    <t>%</t>
  </si>
  <si>
    <t>Flexibles tous diamètres en PEX ou TEFLON:</t>
  </si>
  <si>
    <t>de 1,00 m de longueur</t>
  </si>
  <si>
    <t>de 1,50 m de longueur</t>
  </si>
  <si>
    <t>Lavabo, lave-mains, vasque, avec ou sans colonne ou cache-siphon</t>
  </si>
  <si>
    <t>Abattant de WC type double Tradition de marque PORCHER</t>
  </si>
  <si>
    <t>Commande pneumatique marque GEBERIT</t>
  </si>
  <si>
    <t xml:space="preserve"> par 10 cm de longueur en plus</t>
  </si>
  <si>
    <t>Plus value pour tubes en 25 bars</t>
  </si>
  <si>
    <t>Equipements radiateurs (remplacement isolé) :</t>
  </si>
  <si>
    <t>Cloison de cantonnement des zones travaux :</t>
  </si>
  <si>
    <t>m²</t>
  </si>
  <si>
    <t>Polyane fixé par adhésif sur murs, plafonds et sols</t>
  </si>
  <si>
    <t>Polyane double peau fixé par adhésif sur murs, plafond et sols</t>
  </si>
  <si>
    <t>Bâche de protection avec système potelets "QUICKPRO" ou équivalent</t>
  </si>
  <si>
    <t>Sas étanche en bois 2 m2</t>
  </si>
  <si>
    <t>PREPARATION</t>
  </si>
  <si>
    <t>Diamètre 50</t>
  </si>
  <si>
    <t>Diamètre 30 PN  25</t>
  </si>
  <si>
    <t>Diamètre 40 PN  25</t>
  </si>
  <si>
    <t>Diamètre 50 PN  25</t>
  </si>
  <si>
    <t>Diamètre 65 PN  25</t>
  </si>
  <si>
    <t>Diamètre 80 PN  25</t>
  </si>
  <si>
    <t>Diamètre 100 PN  25</t>
  </si>
  <si>
    <t>Diamètre 125 PN  25</t>
  </si>
  <si>
    <t>Diamètre 150 PN  25</t>
  </si>
  <si>
    <t>Robinetterie pour appareil suivants :</t>
  </si>
  <si>
    <t>Idem en 160</t>
  </si>
  <si>
    <t>Idem en 140</t>
  </si>
  <si>
    <t>Raccords VITE-FER :</t>
  </si>
  <si>
    <t>Barres de relevage :</t>
  </si>
  <si>
    <t>Pose seule d'appareils sanitaire hors bordereau</t>
  </si>
  <si>
    <t>Fourniture et pose</t>
  </si>
  <si>
    <t>Robinetteries</t>
  </si>
  <si>
    <t>Pose seule de robinetteries hors bordereau</t>
  </si>
  <si>
    <t>Fourniture et pose de clapet anti-pollution double purge en laiton.</t>
  </si>
  <si>
    <t>Diamètre 15</t>
  </si>
  <si>
    <t>Diamètre 20</t>
  </si>
  <si>
    <t>Diamètre 25</t>
  </si>
  <si>
    <t>Diamètre 30</t>
  </si>
  <si>
    <t>Diamètre 40</t>
  </si>
  <si>
    <t>Réducteur de pression M Dn : 20 Bronze</t>
  </si>
  <si>
    <t>Réducteur de pression M Dn : 25 Bronze</t>
  </si>
  <si>
    <t>Fourniture et pose de :</t>
  </si>
  <si>
    <t>Antibélier de parcours droit E35M M</t>
  </si>
  <si>
    <t>Antibélier de poste avec flexible F-écrou prisonnier</t>
  </si>
  <si>
    <t>Antibélier de poste droit F</t>
  </si>
  <si>
    <t>Antibélier de poste équerre F</t>
  </si>
  <si>
    <t>Ø 50 mm</t>
  </si>
  <si>
    <t>Ø 200 mm</t>
  </si>
  <si>
    <t>Fourniture, pose et raccordements</t>
  </si>
  <si>
    <t>JACOB DELAFON ou équivalent - Réf. 5662 complète</t>
  </si>
  <si>
    <t>Receveur modèle de douche extra-plat céramique à encastrer</t>
  </si>
  <si>
    <t>80 x 80 modèle Folio Ets JACOB DELAFON - Réf : E6 022</t>
  </si>
  <si>
    <t>90 x 90 modèle Folio JACOB DELAFON - Réf : E6 025</t>
  </si>
  <si>
    <t>- Dévidoir type VB ou équivalent</t>
  </si>
  <si>
    <t>Lave-mains :</t>
  </si>
  <si>
    <t>Cuvette WC :</t>
  </si>
  <si>
    <t>Appareils sanitaires type ALLIA (fourniture et pose)  :</t>
  </si>
  <si>
    <t>à la date d'exécution des travaux.</t>
  </si>
  <si>
    <t>aux normes françaises publiées par l'A.F.N.O.R.</t>
  </si>
  <si>
    <t>aux classements U.P.E.C. du C.S.T.B. (cahier 1504),</t>
  </si>
  <si>
    <t>aux C.C.A.G. et C.C.A.P. applicables aux marchés de travaux d'entretien,</t>
  </si>
  <si>
    <t xml:space="preserve">aux lois, décrets, arrêtés, circulaires concernant la sécurité incendie, </t>
  </si>
  <si>
    <t>Article 3 - PRIX</t>
  </si>
  <si>
    <t>Article 5 - NOTES GENERALES</t>
  </si>
  <si>
    <t>5.1                 CONFORMITES AUX REGLES DE CONSTRUCTION</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</si>
  <si>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</si>
  <si>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</si>
  <si>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</si>
  <si>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Tous ces textes parus avant la date de remise des offres, imposés ou non par voie réglementaire sont applicables au</t>
  </si>
  <si>
    <t>présent marché, y compris les modifications qui leur ont été apportés par décret.</t>
  </si>
  <si>
    <t>5.2                 PRESCRIPTIONS INCENDIE</t>
  </si>
  <si>
    <t>La réglementation applicable à l’opération, les principes généraux de sécurité, les dispositions de construction et</t>
  </si>
  <si>
    <t>d’isolement ainsi que les conditions d’aménagements intérieurs sont à respecter en fonction du classement de</t>
  </si>
  <si>
    <t>Il appartiendra à l’Entrepreneur de justifier du comportement et de la qualité au feu des matériaux qu’il utilisera,</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</si>
  <si>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</si>
  <si>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</si>
  <si>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</si>
  <si>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</si>
  <si>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</si>
  <si>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</si>
  <si>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5.3                 PRESCRIPTIONS ACOUSTIQUES</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</si>
  <si>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</si>
  <si>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</si>
  <si>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</si>
  <si>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</si>
  <si>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</si>
  <si>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</si>
  <si>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5.4                 CHARGES ET SURCHARGES</t>
  </si>
  <si>
    <t>Sachant que les planchers existants ont été construits en prenant en compte les éléments suivants :</t>
  </si>
  <si>
    <t>Charges permanentes</t>
  </si>
  <si>
    <t>Définies selon la norme NFP 06.004</t>
  </si>
  <si>
    <t>Charges d’exploitation</t>
  </si>
  <si>
    <t>Définies selon la norme NFP 06.001.</t>
  </si>
  <si>
    <t>Les entreprises respecteront les zones de stockages de leur matériel et matériaux de façon à ne pas perturber la</t>
  </si>
  <si>
    <t>stabilité des planchers existants.</t>
  </si>
  <si>
    <t>5.5                 DESINFECTION DES LOCAUX</t>
  </si>
  <si>
    <t>La haute stérilité est un impératif d'exploitation et de sauvegarde des malades.</t>
  </si>
  <si>
    <t>La finition des ouvrages doit donc répondre à cette exigence qui intéresse plus particulièrement :</t>
  </si>
  <si>
    <r>
      <t>·</t>
    </r>
    <r>
      <rPr>
        <sz val="7"/>
        <color indexed="18"/>
        <rFont val="Arial"/>
        <family val="2"/>
      </rPr>
      <t xml:space="preserve">       </t>
    </r>
    <r>
      <rPr>
        <sz val="10"/>
        <color indexed="18"/>
        <rFont val="Arial"/>
        <family val="2"/>
      </rPr>
      <t>Les côtés propre et sale de la "stérilisation centrale",</t>
    </r>
  </si>
  <si>
    <r>
      <t>·</t>
    </r>
    <r>
      <rPr>
        <sz val="7"/>
        <color indexed="18"/>
        <rFont val="Arial"/>
        <family val="2"/>
      </rPr>
      <t xml:space="preserve">       </t>
    </r>
    <r>
      <rPr>
        <sz val="10"/>
        <color indexed="18"/>
        <rFont val="Arial"/>
        <family val="2"/>
      </rPr>
      <t>Les chambres de la réanimation,</t>
    </r>
  </si>
  <si>
    <r>
      <t>·</t>
    </r>
    <r>
      <rPr>
        <sz val="7"/>
        <color indexed="18"/>
        <rFont val="Arial"/>
        <family val="2"/>
      </rPr>
      <t xml:space="preserve">       </t>
    </r>
    <r>
      <rPr>
        <sz val="10"/>
        <color indexed="18"/>
        <rFont val="Arial"/>
        <family val="2"/>
      </rPr>
      <t>Les salles de radiologie et d'endoscopie,</t>
    </r>
  </si>
  <si>
    <r>
      <t>·</t>
    </r>
    <r>
      <rPr>
        <sz val="7"/>
        <color indexed="18"/>
        <rFont val="Arial"/>
        <family val="2"/>
      </rPr>
      <t xml:space="preserve">       </t>
    </r>
    <r>
      <rPr>
        <sz val="10"/>
        <color indexed="18"/>
        <rFont val="Arial"/>
        <family val="2"/>
      </rPr>
      <t>Les blocs opératoires,</t>
    </r>
  </si>
  <si>
    <r>
      <t>·</t>
    </r>
    <r>
      <rPr>
        <sz val="7"/>
        <color indexed="18"/>
        <rFont val="Arial"/>
        <family val="2"/>
      </rPr>
      <t xml:space="preserve">       </t>
    </r>
    <r>
      <rPr>
        <sz val="10"/>
        <color indexed="18"/>
        <rFont val="Arial"/>
        <family val="2"/>
      </rPr>
      <t>Les chambres.</t>
    </r>
  </si>
  <si>
    <t>Les dispositions pour parfaire cette finition comprennent, entre autre</t>
  </si>
  <si>
    <r>
      <t>·</t>
    </r>
    <r>
      <rPr>
        <sz val="7"/>
        <color indexed="18"/>
        <rFont val="Arial"/>
        <family val="2"/>
      </rPr>
      <t xml:space="preserve">       </t>
    </r>
    <r>
      <rPr>
        <sz val="10"/>
        <color indexed="18"/>
        <rFont val="Arial"/>
        <family val="2"/>
      </rPr>
      <t>Rebouchages parfaits, pour obtenir un parement lisse,</t>
    </r>
  </si>
  <si>
    <t>·   Soin particulier aux recouvrements des joints entre matériaux différents, pour éviter tout risque de</t>
  </si>
  <si>
    <t xml:space="preserve">    fissuration ultérieure,</t>
  </si>
  <si>
    <r>
      <t>·</t>
    </r>
    <r>
      <rPr>
        <sz val="7"/>
        <color indexed="18"/>
        <rFont val="Arial"/>
        <family val="2"/>
      </rPr>
      <t xml:space="preserve">       </t>
    </r>
    <r>
      <rPr>
        <sz val="10"/>
        <color indexed="18"/>
        <rFont val="Arial"/>
        <family val="2"/>
      </rPr>
      <t>Parement lisse pour un entretien facile,</t>
    </r>
  </si>
  <si>
    <r>
      <t>·</t>
    </r>
    <r>
      <rPr>
        <sz val="7"/>
        <color indexed="18"/>
        <rFont val="Arial"/>
        <family val="2"/>
      </rPr>
      <t xml:space="preserve">       </t>
    </r>
    <r>
      <rPr>
        <sz val="10"/>
        <color indexed="18"/>
        <rFont val="Arial"/>
        <family val="2"/>
      </rPr>
      <t>Arêtes parfaitement dressées,</t>
    </r>
  </si>
  <si>
    <r>
      <t>·</t>
    </r>
    <r>
      <rPr>
        <sz val="7"/>
        <color indexed="18"/>
        <rFont val="Arial"/>
        <family val="2"/>
      </rPr>
      <t xml:space="preserve">       </t>
    </r>
    <r>
      <rPr>
        <sz val="10"/>
        <color indexed="18"/>
        <rFont val="Arial"/>
        <family val="2"/>
      </rPr>
      <t>Angles rentrants arrondis,</t>
    </r>
  </si>
  <si>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</si>
  <si>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</si>
  <si>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</si>
  <si>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</si>
  <si>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</si>
  <si>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</si>
  <si>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Article 6 - CONNAISSANCE DE L'HOPITAL</t>
  </si>
  <si>
    <t>6.1                 CONNAISSANCE DE TOUS LES OUVRAGES</t>
  </si>
  <si>
    <t>Par le seul fait de remettre son Acte d’Engagement (A.E), l’Entreprise est censée avoir visitée le ou les sites avant la</t>
  </si>
  <si>
    <t>remise de son offre (voir RC et quitus).</t>
  </si>
  <si>
    <t>L’énumération des prestations dans les cadres de bordereaux de prix unitaires, ne présentent donc aucun caractère</t>
  </si>
  <si>
    <t>limitatif et l’Entreprise devra exécuter tous travaux d’entretien de la compétence de son lot et de sa qualification qui pourraient</t>
  </si>
  <si>
    <t>Plus-value pour raccord union droit démontable diélectrique à joint isolant</t>
  </si>
  <si>
    <t>lui être demandés, la facturation s’établissant par l’intermédiaire de prix nouveaux.</t>
  </si>
  <si>
    <t>6.2                 MESURES</t>
  </si>
  <si>
    <t>L’Entrepreneur est responsable des mesures prises in situ et devra adapter les éventuels plans ou croquis qui lui</t>
  </si>
  <si>
    <t>seront remis</t>
  </si>
  <si>
    <t>Les travaux sont à réaliser dans l’enceinte d’un établissement en activité.</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</si>
  <si>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</si>
  <si>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</si>
  <si>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</si>
  <si>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</si>
  <si>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</si>
  <si>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</si>
  <si>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Il sera fait usage de mini grignoteuse à béton et de scies diamantées.</t>
  </si>
  <si>
    <t>Une attention toute particulière sera apportée par la Maîtrise d’Œuvre sur le matériel proposé.</t>
  </si>
  <si>
    <t>Les entreprises devront en outre prendre toutes les mesures de nature à éviter le développement de nuisance dans</t>
  </si>
  <si>
    <t>l’environnement immédiat. (L’hôpital et riverains).</t>
  </si>
  <si>
    <r>
      <t xml:space="preserve"> =&gt;</t>
    </r>
    <r>
      <rPr>
        <sz val="7"/>
        <color indexed="18"/>
        <rFont val="Arial"/>
        <family val="2"/>
      </rPr>
      <t xml:space="preserve"> </t>
    </r>
  </si>
  <si>
    <t>Matériels insonorisés et horaire d’utilisation adaptés ;</t>
  </si>
  <si>
    <t>Consignes pour éviter l’emploi de sirènes ou klaxons.</t>
  </si>
  <si>
    <t>6.4.1            Préambule</t>
  </si>
  <si>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</si>
  <si>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</si>
  <si>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</si>
  <si>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</si>
  <si>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6.4.2.1        Mesures d’isolement des zones en chantier</t>
  </si>
  <si>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</si>
  <si>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</si>
  <si>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</si>
  <si>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</si>
  <si>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</si>
  <si>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propres travaux sous peine de subir les frais de réparations.</t>
  </si>
  <si>
    <t>En cas d’évacuation, une zone du chantier aux étages concernés sera matérialisée, dans lesquels tous entreposages</t>
  </si>
  <si>
    <t>sera interdit, en particulier en dehors des horaires de travail du chantier.</t>
  </si>
  <si>
    <t>6.4.2.2        Mesures d’isolement des fenêtres des bâtiments en activité</t>
  </si>
  <si>
    <t>dispositions suivantes :</t>
  </si>
  <si>
    <r>
      <t xml:space="preserve"> =&gt;</t>
    </r>
    <r>
      <rPr>
        <sz val="7"/>
        <color indexed="18"/>
        <rFont val="Arial"/>
        <family val="2"/>
      </rPr>
      <t xml:space="preserve"> </t>
    </r>
    <r>
      <rPr>
        <sz val="10"/>
        <color indexed="18"/>
        <rFont val="Arial"/>
        <family val="2"/>
      </rPr>
      <t>Dépose ou condamnation des systèmes d’ouverture des fenêtres</t>
    </r>
  </si>
  <si>
    <r>
      <t xml:space="preserve"> =&gt;</t>
    </r>
    <r>
      <rPr>
        <sz val="7"/>
        <color indexed="18"/>
        <rFont val="Arial"/>
        <family val="2"/>
      </rPr>
      <t xml:space="preserve"> </t>
    </r>
    <r>
      <rPr>
        <sz val="10"/>
        <color indexed="18"/>
        <rFont val="Arial"/>
        <family val="2"/>
      </rPr>
      <t>Mise en place de joint en mousse autocollant en périphérie des montants ouvrants</t>
    </r>
  </si>
  <si>
    <t xml:space="preserve"> =&gt; Mise en place de polyane armé scotché devant les fenêtres. Les joints périphériques feront l’objet d’une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</si>
  <si>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</si>
  <si>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</si>
  <si>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</si>
  <si>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6.4.2.3        Mesures des accès du chantier : personnel et matériel</t>
  </si>
  <si>
    <t>Les accès aux zones en chantier se feront directement dans les bâtiments du site concerné suivant un parcours</t>
  </si>
  <si>
    <t>Toutes les livraisons de matériel, matériaux, les aires de livraisons, les bennes à gravats et les zones de</t>
  </si>
  <si>
    <t>De même les évacuations de gravats se feront par containers fermés ou autres moyens et la benne sera bâchée.</t>
  </si>
  <si>
    <t>Au rez-de-chaussée, une protection mécanique sera mise en place devant les fenêtres au droit de la benne et du</t>
  </si>
  <si>
    <t>monte-charge.</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</si>
  <si>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</si>
  <si>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</si>
  <si>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</si>
  <si>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</si>
  <si>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chantier et l’encadrement, afin de les sensibiliser au risque d’aspergillose lié aux travaux en milieu hospitalier.</t>
  </si>
  <si>
    <t>Des réunions de lecture du plan de prévention pourront être également organisées dans les mêmes conditions.</t>
  </si>
  <si>
    <t>Ces dispositions sont incluses dans les prix unitaires et ne sont pas facturables.</t>
  </si>
  <si>
    <t>Les prestations de ménage aux abords du service seront renforcées et adaptées : balayage quotidien humide par</t>
  </si>
  <si>
    <t>exemple à réaliser par l'Entreprise intervenante (cette disposition est incluse dans les prix unitaires).</t>
  </si>
  <si>
    <t>Dans le cas de parution par le comité de lutte contre les infections Nosocomiales d’un rapport formulant un avis et des</t>
  </si>
  <si>
    <t>recommandations vis-à-vis des travaux du présent dossier, ces avis et recommandations du Maître d’Ouvrage seront</t>
  </si>
  <si>
    <t>prioritaires et complémentaires aux descriptions ci avant sans pour autant entrainer une modification des prix unitaires</t>
  </si>
  <si>
    <t>du BPU.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</si>
  <si>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</si>
  <si>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</si>
  <si>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</si>
  <si>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Les dispositions concernant les risques liés à la présence éventuelle d'amiante sont les suivantes :</t>
  </si>
  <si>
    <t>Avant tout commencement ou en cours d'exécution des travaux, l'entrepreneur DEVRA CONSULTER LE DIAGNOSTIC</t>
  </si>
  <si>
    <t>TECHNIQUE AMIANTE DU SITE CONSIDERE. S’il ya suspicion de présence de matériau amentifère il devra, avant</t>
  </si>
  <si>
    <t>toute intervention, consulter l'Ingénieur des Services Techniques ou le Référent amiante du site qui après diagnostic</t>
  </si>
  <si>
    <t>effectué, l'autorisera à réaliser les travaux  ou dans le cas de présence effective d'amiante, fera intervenir une</t>
  </si>
  <si>
    <t>entreprise agréée dans le respect de la réglementation en vigueur.</t>
  </si>
  <si>
    <t>Article 7 - DONNEES D'ORDRE CLIMATIQUE</t>
  </si>
  <si>
    <t>Neige: région 1A.</t>
  </si>
  <si>
    <t>Vent : région Interlocuteur privilégié</t>
  </si>
  <si>
    <t>Neige: région 1A</t>
  </si>
  <si>
    <t>Article 8 - INTERLOCUTEUR PRIVILEGIE</t>
  </si>
  <si>
    <t>Chaque entreprise nommera un interlocuteur privilégié dont le rôle sera le dialogue technique, financier, et de</t>
  </si>
  <si>
    <t>planification avec la Maîtrise d’Œuvre.  Celui-ci sera le seul habilité à signer le courrier courant de son entreprise.</t>
  </si>
  <si>
    <t>Article 9 - INSTALLATIONS PRIVATIVES EVENTUELLES</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</si>
  <si>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</si>
  <si>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</si>
  <si>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</si>
  <si>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</si>
  <si>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</si>
  <si>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</si>
  <si>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</si>
  <si>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</si>
  <si>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Article 12 - LIVRAISON ET STOCKAGE SUR CHANTIER DES MATERIAUX</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</si>
  <si>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</si>
  <si>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</si>
  <si>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</si>
  <si>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</si>
  <si>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ouvrages conformément aux règles de l’art (platelages, panneaux de contre-plaqués…) et ce jusqu’à réception.</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</si>
  <si>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</si>
  <si>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</si>
  <si>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</si>
  <si>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</si>
  <si>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Ces protections sont dues, quelle qu’en soit la nature, pour les locations, pose, dépose et double transport.</t>
  </si>
  <si>
    <t>De même, il sera prévu les protections des voiries et circulations piétonnes publiques.</t>
  </si>
  <si>
    <t>Article 14 - MODE DE METRE</t>
  </si>
  <si>
    <t>COUVERTURE</t>
  </si>
  <si>
    <t>0 - ECHAFAUDAGES / PROTECTIONS</t>
  </si>
  <si>
    <t>Déplacement &amp; réinstallation sur le même chantier.</t>
  </si>
  <si>
    <t>Polyane fixé par adhésif sur murs</t>
  </si>
  <si>
    <t>Polyane double peau fixé par adhésif sur murs</t>
  </si>
  <si>
    <t>Polyane fixé par adhésif au sol</t>
  </si>
  <si>
    <t>Polyane double peau fixé par adhésif au sol</t>
  </si>
  <si>
    <r>
      <t>Sas étanche en bois 2 m</t>
    </r>
    <r>
      <rPr>
        <vertAlign val="superscript"/>
        <sz val="10"/>
        <color indexed="18"/>
        <rFont val="Arial"/>
        <family val="2"/>
      </rPr>
      <t>2</t>
    </r>
  </si>
  <si>
    <t>I/ * COUVERTURES EN ZINC</t>
  </si>
  <si>
    <t>1.1 - TRAVAUX NEUFS</t>
  </si>
  <si>
    <t>à agrafure simple, compris larmier et reliefs</t>
  </si>
  <si>
    <t>1.2 - TRAVAUX EN REPARATIONS</t>
  </si>
  <si>
    <t>derrière et devant de souche</t>
  </si>
  <si>
    <t>raccord latéral</t>
  </si>
  <si>
    <t>chatière n° 2 ou n° 5</t>
  </si>
  <si>
    <t xml:space="preserve">ventilation Ø 100 avec parapluie </t>
  </si>
  <si>
    <t>Soudures pour réparation sur ouvrages en zinc</t>
  </si>
  <si>
    <t>Soudure en angle</t>
  </si>
  <si>
    <t>Zinc neuf :            x 1.25</t>
  </si>
  <si>
    <t>Zinc vieux :          x 1.35</t>
  </si>
  <si>
    <t>Soudure circulaire</t>
  </si>
  <si>
    <t>Zinc neuf :            x 1.10</t>
  </si>
  <si>
    <t>Zinc vieux :          x 1.20</t>
  </si>
  <si>
    <t>Soudure en angle et circulaire</t>
  </si>
  <si>
    <t>Zinc neuf :            x 1.35</t>
  </si>
  <si>
    <t>Zinc vieux :          x 1.45</t>
  </si>
  <si>
    <t>II/ * COUVERTURES EN ARDOISES ET/OU EN TUILES</t>
  </si>
  <si>
    <t>2.1 - COUVERTURE EN ARDOISES NATURELLES</t>
  </si>
  <si>
    <t>2.1.1 * Couverture neuve</t>
  </si>
  <si>
    <t>Faîtages, arêtiers, noues en ardoises naturelles :</t>
  </si>
  <si>
    <t>faîtage en lignolet</t>
  </si>
  <si>
    <t>Rives en ardoises, compris tranchis, scellées au mortier de ciment</t>
  </si>
  <si>
    <t>2.1.2 * Travaux en réparation</t>
  </si>
  <si>
    <t>jusqu'à 34 ardoises au m²</t>
  </si>
  <si>
    <t>de 35 à 48 ardoises au m²</t>
  </si>
  <si>
    <t>de 49 à 70 ardoises au m²</t>
  </si>
  <si>
    <t>PM</t>
  </si>
  <si>
    <t>2.2 - COUVERTURE EN TUILES TERRE CUITE</t>
  </si>
  <si>
    <t>2.2.1 * Couverture neuve</t>
  </si>
  <si>
    <t>modèle 17x27 (terre cuite rouge ou vieillie)</t>
  </si>
  <si>
    <t>modèle 17x27 (terre cuite monuments historiques)</t>
  </si>
  <si>
    <t>Faîtières 1/2 rondes simples scellées</t>
  </si>
  <si>
    <t>Faîtières angulaires scellées</t>
  </si>
  <si>
    <t>Faîtières 1/2 rondes à emboîtement, scellées</t>
  </si>
  <si>
    <t>Arêtiers fermés en tuiles plates maçonnées</t>
  </si>
  <si>
    <t>Arêtiers en corniers petits modèles scellés</t>
  </si>
  <si>
    <t>Arêtiers à emboîtement petits modèles scellés</t>
  </si>
  <si>
    <t xml:space="preserve">Rives en tuiles plates scellées, y compris tranchis </t>
  </si>
  <si>
    <t>Rives à emboîtement petits modèles scellées</t>
  </si>
  <si>
    <t>2.2.2 * Travaux en réparation</t>
  </si>
  <si>
    <t>tuiles plates tous modèles</t>
  </si>
  <si>
    <t>tuiles mécaniques à emboîtement</t>
  </si>
  <si>
    <t>tuiles à emboîtement tous modèles</t>
  </si>
  <si>
    <t>III/ * GOUTTIERES</t>
  </si>
  <si>
    <t>gouttière de 0.25 m dév.</t>
  </si>
  <si>
    <t>gouttière de 0.33 m dév.</t>
  </si>
  <si>
    <t>talon</t>
  </si>
  <si>
    <t>retour d'angle</t>
  </si>
  <si>
    <t>joint ou besace de dilatation</t>
  </si>
  <si>
    <t>naissance de 0.25 ou 0.33 dév.</t>
  </si>
  <si>
    <t>(prix moyens)</t>
  </si>
  <si>
    <t>IV/ * DESCENTES EP</t>
  </si>
  <si>
    <t>diamètre 80 ép. 0.65 mm</t>
  </si>
  <si>
    <t>diamètre 100 ép. 0.65 mm</t>
  </si>
  <si>
    <t>diamètre 140 ép. 0.80 mm</t>
  </si>
  <si>
    <t>Fourniture et pose d'accessoires en zinc pour article ci-dessus :</t>
  </si>
  <si>
    <t xml:space="preserve">coude soudé (ép. 0.65 mm) Ø 80 ou 100 </t>
  </si>
  <si>
    <t>coude soudé (ép. 0.80 mm) Ø 140</t>
  </si>
  <si>
    <t>cuvette 1/2 ronde Ø 80 ou 100</t>
  </si>
  <si>
    <t>tuyau Ø 80</t>
  </si>
  <si>
    <t>tuyau Ø 100</t>
  </si>
  <si>
    <t>tuyau Ø 125</t>
  </si>
  <si>
    <t>Accessoires en PVC pour article ci-avant :</t>
  </si>
  <si>
    <t>coudes Ø 80 - 100 - 125</t>
  </si>
  <si>
    <t>cuvette de branchement Ø 80</t>
  </si>
  <si>
    <t>cuvette de branchement Ø 100 - 125</t>
  </si>
  <si>
    <t>boîte à eau Ø 80</t>
  </si>
  <si>
    <t>boîte à eau Ø 100 - 125</t>
  </si>
  <si>
    <t>Fourniture et pose de dauphins, compris dépose de l'ancien et toutes sujétions :</t>
  </si>
  <si>
    <t>de 1.00 ml en fonte Ø 100</t>
  </si>
  <si>
    <t>de 1.00 ml en PVC Ø 100 ou 125</t>
  </si>
  <si>
    <t>Ø 80</t>
  </si>
  <si>
    <t>Ø 100</t>
  </si>
  <si>
    <t>V/ * TRAVAUX DIVERS</t>
  </si>
  <si>
    <t>sur zinc, tuiles ou ardoises</t>
  </si>
  <si>
    <t>sur verrière</t>
  </si>
  <si>
    <t>VI/ * BOIS ET SUPPORTS DE COUVERTURE</t>
  </si>
  <si>
    <t>voliges 12 x 105 mm</t>
  </si>
  <si>
    <t>voliges chanlattées 7 x 17 x 50 mm</t>
  </si>
  <si>
    <t xml:space="preserve">chanlattes 40 x 40 mm </t>
  </si>
  <si>
    <t>tasseaux 40 x 25 - 40 mm</t>
  </si>
  <si>
    <t>liteaux 27 x 27 mm</t>
  </si>
  <si>
    <t>planches 27 x 250 mm</t>
  </si>
  <si>
    <t>chevrons 40 x 40 mm</t>
  </si>
  <si>
    <t>chevrons 60 x 80 mm</t>
  </si>
  <si>
    <t>C.T.B.H. 16 ou 19 mm</t>
  </si>
  <si>
    <t>C.T.B.H. classement M1 en 16 ou 19 mm</t>
  </si>
  <si>
    <t>VII/ * DEPOSES</t>
  </si>
  <si>
    <t>couverture en zinc (tous types)</t>
  </si>
  <si>
    <t>couverture en ardoises (tous modèles)</t>
  </si>
  <si>
    <t>couverture en tuiles (tous modèles)</t>
  </si>
  <si>
    <t>Dépose de gouttières, chéneaux, compris enlèvement des crochets :</t>
  </si>
  <si>
    <t>gouttières pendantes en zinc ou PVC</t>
  </si>
  <si>
    <t>chéneaux en zinc avec encaissement en bois</t>
  </si>
  <si>
    <t>Dépose de descentes EP, y compris colliers :</t>
  </si>
  <si>
    <t>en zinc ou PVC (tous diamètres)</t>
  </si>
  <si>
    <t>en fonte</t>
  </si>
  <si>
    <t>m³</t>
  </si>
  <si>
    <t>VIII/ * TRAVAUX EN REGIE</t>
  </si>
  <si>
    <t>Taux horaire moyen, toutes qualifications confondues</t>
  </si>
  <si>
    <t>Diamètre 140</t>
  </si>
  <si>
    <t>Diamètre 160</t>
  </si>
  <si>
    <t>Cabine de douche préfabriquée</t>
  </si>
  <si>
    <t>- Dimensions 80/80</t>
  </si>
  <si>
    <t>- Dimensions 90/90</t>
  </si>
  <si>
    <t>Idem en résine époxy</t>
  </si>
  <si>
    <t>HOPITAUX AMBROISE PARÉ, RAYMOND POINCARÉ ET SAINTE PÉRINE</t>
  </si>
  <si>
    <t>Article 2  - GENERALITES</t>
  </si>
  <si>
    <t>Tous les travaux de Maçonnerie seront effectués suivant les prescriptions des règlements en vigueur</t>
  </si>
  <si>
    <t>aux prescriptions des fabricants, etc.…</t>
  </si>
  <si>
    <t xml:space="preserve">Dans le cas de travaux non décrits dans le présent document, les prix seront débattus avec le maître d'ouvrage et le </t>
  </si>
  <si>
    <t>vérificateur. Ces travaux ne seront entrepris qu'après accord entre les parties.</t>
  </si>
  <si>
    <r>
      <t xml:space="preserve">l’établissement hospitalier type </t>
    </r>
    <r>
      <rPr>
        <b/>
        <sz val="10"/>
        <color indexed="18"/>
        <rFont val="Arial"/>
        <family val="2"/>
      </rPr>
      <t xml:space="preserve">ERP 1ère catégorie pour Ambroise Paré et Raymond Poincaré, et </t>
    </r>
  </si>
  <si>
    <t>ERP 2ème catégorie pour Sainte Périne,.</t>
  </si>
  <si>
    <r>
      <t>·</t>
    </r>
    <r>
      <rPr>
        <sz val="7"/>
        <color indexed="18"/>
        <rFont val="Arial"/>
        <family val="2"/>
      </rPr>
      <t xml:space="preserve">       </t>
    </r>
    <r>
      <rPr>
        <sz val="10"/>
        <color indexed="18"/>
        <rFont val="Arial"/>
        <family val="2"/>
      </rPr>
      <t>Etc.…</t>
    </r>
  </si>
  <si>
    <t>6.3                 NUISANCES SONORES, VIBRATIONS</t>
  </si>
  <si>
    <t>6.4                 PROTECTION DES ZONES D'INTERVNETION</t>
  </si>
  <si>
    <t>6.4.2            MESURES D'ISOLOMENT DU CHANTIER ET DE PROTECTION DES SERVICES EN ACTIVITE</t>
  </si>
  <si>
    <t>Ces cloisons devront impérativement être protégées par l’ensemble des corps d’état pendant la réalisation de leurs</t>
  </si>
  <si>
    <t>6.4.3            MESURE DE LUTTE CONTRE LE RISQUE D'ASPERGILLOSE DEPUIS L'INTERIEUR DES ZONES EN CHANTIER</t>
  </si>
  <si>
    <t>6.4.4            MESURES DE SENSIBILISATION DU PERSONNEL DU CHANTIER</t>
  </si>
  <si>
    <t>6.4.5            MESURES DE LUTTES CONTRE LE RISQUE D'ASPERGILLOSE DANS LES SERVICES EN ACTIVITE</t>
  </si>
  <si>
    <t>6.4.6            AVIS ET RECOMMANDATIONS DU MAITRE D'OUVRAGE</t>
  </si>
  <si>
    <t>6.4.7            PERMIS DE FEU</t>
  </si>
  <si>
    <t>6.4.8            PRESENCE D'AMIANTE</t>
  </si>
  <si>
    <t>Vent: zone 2</t>
  </si>
  <si>
    <t xml:space="preserve">chaque entreprise est responsable de ses prestations. Elle devra informer le maître d'œuvre des interfaces avec </t>
  </si>
  <si>
    <t>les autres corps d'état.</t>
  </si>
  <si>
    <t xml:space="preserve">Dans le cas de découverture partielle ou totale, l'entrepreneur procèdera à la vérification de l'état des </t>
  </si>
  <si>
    <t>chevrons, sablières, coyaux, etc… Ceux en mauvais état seront obligatoirement remplacés.</t>
  </si>
  <si>
    <t>Le liteaunage et le voligeage seront remplacés,</t>
  </si>
  <si>
    <r>
      <t xml:space="preserve">Les bois seront descendus et évacués. </t>
    </r>
    <r>
      <rPr>
        <u/>
        <sz val="12"/>
        <color indexed="18"/>
        <rFont val="Arial Narrow"/>
        <family val="2"/>
      </rPr>
      <t>Il sera fait interdiction de brûler les bois sur place.</t>
    </r>
  </si>
  <si>
    <t>Bois :</t>
  </si>
  <si>
    <t xml:space="preserve">Tous les bois fournis seront traités par badigeonnage aux produits solvants, fongicides et </t>
  </si>
  <si>
    <t>insecticides pulvérulents.</t>
  </si>
  <si>
    <t>L'entreprise devra fournir au maître d'œuvre un certificat de traitement des bois.</t>
  </si>
  <si>
    <t>Matériaux de couverture :</t>
  </si>
  <si>
    <t xml:space="preserve">Les matériaux de couverture (zinc, tuiles, ardoises) seront de premières catégories et </t>
  </si>
  <si>
    <t xml:space="preserve">proviendront de fabricants connus, ils seront en accord avec les matériaux de couverture en </t>
  </si>
  <si>
    <t>place (module, calibre, teintes, etc…).</t>
  </si>
  <si>
    <t>Bâchage :</t>
  </si>
  <si>
    <t xml:space="preserve">Pour tous les travaux de couverture et ouvrages annexes, il sera prévu des jeux de bâches </t>
  </si>
  <si>
    <t xml:space="preserve">solidement fixées afin de protéger les parties découvertes en cours de réfection (compris </t>
  </si>
  <si>
    <t xml:space="preserve">location, pose, dépose, double transport et toutes manutentions). </t>
  </si>
  <si>
    <t>Article 15 - PRESCRIPTIONS PARTICULIERES</t>
  </si>
  <si>
    <t>Piétement métallique peint en blanc avec pied réglable sur vérin</t>
  </si>
  <si>
    <t>Réducteur de pression EURO 46 Réglables Femelle-femelle DN : 10 Bronze</t>
  </si>
  <si>
    <t>Réducteur de pression EURO 46 Réglables Femelle-femelle DN : 15 Bronze</t>
  </si>
  <si>
    <t>Réducteur de pression EURO 46 Réglables Femelle-femelle DN : 20 Bronze</t>
  </si>
  <si>
    <t>Réducteur de pression EURO 46 Réglables Femelle-femelle DN : 25 Bronze</t>
  </si>
  <si>
    <t>Réducteur de pression EURO 46 Réglables Femelle-femelle DN : 32 Bronze</t>
  </si>
  <si>
    <t>Réducteur de pression EURO 46 Réglables Femelle-femelle DN : 40 Bronze</t>
  </si>
  <si>
    <t>Réducteur de pression EURO 46 Réglables Femelle-femelle DN : 50 Bronze</t>
  </si>
  <si>
    <t>Réducteur de pression EURO 46 Réglables Femelle-femelle DN : 65 Bronze</t>
  </si>
  <si>
    <t>(Coef. = 0,70 sur prix ci-dessus)</t>
  </si>
  <si>
    <t xml:space="preserve">Diamètre 175 à 200 </t>
  </si>
  <si>
    <t xml:space="preserve">Diamètre   75 à 100 </t>
  </si>
  <si>
    <t xml:space="preserve">Diamètre 125 à 150 </t>
  </si>
  <si>
    <t>soupape évacuation interrompable et bouton poussoir uniquement.</t>
  </si>
  <si>
    <t>ml</t>
  </si>
  <si>
    <t xml:space="preserve">N° </t>
  </si>
  <si>
    <t>Unité de</t>
  </si>
  <si>
    <t>mesure</t>
  </si>
  <si>
    <t>d'article</t>
  </si>
  <si>
    <t>Libellé</t>
  </si>
  <si>
    <t>Prix Unitaire</t>
  </si>
  <si>
    <t>*</t>
  </si>
  <si>
    <t>-</t>
  </si>
  <si>
    <t>€ HT</t>
  </si>
  <si>
    <t>Nota :</t>
  </si>
  <si>
    <t>NOTA :</t>
  </si>
  <si>
    <t>Bordereau de Prix</t>
  </si>
  <si>
    <t>U</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</si>
  <si>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</si>
  <si>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</si>
  <si>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</si>
  <si>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</si>
  <si>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Les entrepreneurs seront donc tenus de se conformer, notamment :</t>
  </si>
  <si>
    <t>Ces marques et références devront toutefois avoir été soumises à l'agrément préalable de l'Ingénieur</t>
  </si>
  <si>
    <t>de l'Hôpital, ou de son représentant.</t>
  </si>
  <si>
    <t>Les prix unitaires comprennent toutes les sujétions pour un parfait achèvement des travaux dans les règles</t>
  </si>
  <si>
    <t>de l'Art.</t>
  </si>
  <si>
    <t>Ces prix s'entendent HORS TAXES en EUROS et sont établis sur la base des conditions économiques en vigueur</t>
  </si>
  <si>
    <t>Sont également inclus dans les prix unitaires :</t>
  </si>
  <si>
    <t>ENTREPRISE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</si>
  <si>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</si>
  <si>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</si>
  <si>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</si>
  <si>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</si>
  <si>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Les travaux en régie seront réglés suivant le taux horaire fixé au présent bordereau.</t>
  </si>
  <si>
    <t>aux Documents Techniques Unifiés (D.T.U.) et leurs additifs, publiés par le C.S.T.B.,</t>
  </si>
  <si>
    <t xml:space="preserve">Le métré s'effectue : </t>
  </si>
  <si>
    <t>a)</t>
  </si>
  <si>
    <t xml:space="preserve">dans l'axe linéaire des canalisations, compte tenu des raccords si ceux-ci sont inclus dans </t>
  </si>
  <si>
    <t>le prix de l'ouvrage,</t>
  </si>
  <si>
    <t>b)</t>
  </si>
  <si>
    <t xml:space="preserve">suivant le linéaire des éléments droits seuls, si les raccords ne sont pas inclus dans le prix </t>
  </si>
  <si>
    <t>de l'ouvrage.</t>
  </si>
  <si>
    <t>A - DEPOSE</t>
  </si>
  <si>
    <t>Descente et évacuation des gravois aux D.P., y compris tous frais</t>
  </si>
  <si>
    <t>Canalisations</t>
  </si>
  <si>
    <t>Tuyaux fonte :</t>
  </si>
  <si>
    <t xml:space="preserve">                                           Diamètre 125 à 150</t>
  </si>
  <si>
    <t xml:space="preserve">                                           Diamètre 175 à 200</t>
  </si>
  <si>
    <t>Diamètre 200 à 300</t>
  </si>
  <si>
    <t xml:space="preserve">Tuyaux cuivre :         </t>
  </si>
  <si>
    <t>Diamètre 10/12 à 14/16</t>
  </si>
  <si>
    <t>Diamètre 16/18 et 20/22</t>
  </si>
  <si>
    <t>Diamètre 24/28 à 40/42</t>
  </si>
  <si>
    <t>Tube fer galvanisé :</t>
  </si>
  <si>
    <t>Diamètre 15/21 à 26/34</t>
  </si>
  <si>
    <t>Diamètre 33/42 à 50/60</t>
  </si>
  <si>
    <t>Diamètre 66/76 à 102/114</t>
  </si>
  <si>
    <t>Tube PVC :</t>
  </si>
  <si>
    <t>Diamètre 32 à 50</t>
  </si>
  <si>
    <t>Diamètre 50 à 100</t>
  </si>
  <si>
    <t>Appareils sanitaires (y compris robinetteries et vidage)</t>
  </si>
  <si>
    <t>Receveur douche</t>
  </si>
  <si>
    <t>Lavabo, lave mains, vasque</t>
  </si>
  <si>
    <t>Cuvette WC et réservoir</t>
  </si>
  <si>
    <t xml:space="preserve">Plus  value pour dépose tuyauteries calorifugées   </t>
  </si>
  <si>
    <t>B - CANALISATIONS</t>
  </si>
  <si>
    <t>Fonte</t>
  </si>
  <si>
    <t>Chutes EU, EV et EP :</t>
  </si>
  <si>
    <t xml:space="preserve">Diamètre   75 </t>
  </si>
  <si>
    <t>Diamètre 100</t>
  </si>
  <si>
    <t>Diamètre 125</t>
  </si>
  <si>
    <t>Diamètre 150</t>
  </si>
  <si>
    <t>Collecteurs :</t>
  </si>
  <si>
    <t>Diamètre 75 à 150 (prix dito ci-dessus)</t>
  </si>
  <si>
    <t>Diamètre 200</t>
  </si>
  <si>
    <t>Diamètre 250</t>
  </si>
  <si>
    <t>Pose seule sans fourniture, y compris façons et fixations.</t>
  </si>
  <si>
    <t>Coef. : 0.60 sur prix ci-avant</t>
  </si>
  <si>
    <t>Cuivre</t>
  </si>
  <si>
    <t>Diamètre 10/12</t>
  </si>
  <si>
    <t>Diamètre 12/14</t>
  </si>
  <si>
    <t>Diamètre 14/16</t>
  </si>
  <si>
    <t>Diamètre 16/18</t>
  </si>
  <si>
    <t>Diamètre 20/22</t>
  </si>
  <si>
    <t>Diamètre 24/28</t>
  </si>
  <si>
    <t>Diamètre 30/32</t>
  </si>
  <si>
    <t>Diamètre 40/42</t>
  </si>
  <si>
    <t>Coef. : 0.80 sur prix ci-avant</t>
  </si>
  <si>
    <t>Fer galvanisé (avec pression nominale de 16 BARS)</t>
  </si>
  <si>
    <t>de 080 mm</t>
  </si>
  <si>
    <t>de 100 mm</t>
  </si>
  <si>
    <t>de 125 mm</t>
  </si>
  <si>
    <t>Ø 20 et 33</t>
  </si>
  <si>
    <t>Ø 32</t>
  </si>
  <si>
    <t>Ø 40</t>
  </si>
  <si>
    <t>Ø 50</t>
  </si>
  <si>
    <t>Ø 65</t>
  </si>
  <si>
    <t>Fourniture &amp; pose de vannes 3 voies, modèle à bride</t>
  </si>
  <si>
    <t>Lot n°10 : PLOMBERIE - COUVERTURE</t>
  </si>
  <si>
    <t>Mitigeur évier poste de soins 2 bacs : Delabie 2564T4EP (bec orientable)</t>
  </si>
  <si>
    <t>Réservoir de wc GEBERIT : 128025115</t>
  </si>
  <si>
    <t>Bâti-support : Geberit Duofix Sigma 12 cm (UP320), Standard</t>
  </si>
  <si>
    <t xml:space="preserve"> Bonde à trous pour lavabos : VALENTIN 120 100 000 000</t>
  </si>
  <si>
    <t>Lavabo: ALLIA série Prima 0013 333 00 000</t>
  </si>
  <si>
    <t>Syphon occlusion pour poste de soins : GEBERIT 152.860.11.1</t>
  </si>
  <si>
    <t>Miroir 500*600</t>
  </si>
  <si>
    <t>Porte papier WC à rouleaux en U : DELABIE 4070N</t>
  </si>
  <si>
    <t xml:space="preserve"> Patère 2 têtes ou 3 têtes : BEZAULT</t>
  </si>
  <si>
    <t xml:space="preserve">A/ - Simple à haut rendement pour la circulation d'eau de chauffage,de refroidissement ou d'eau glacé </t>
  </si>
  <si>
    <t>modèle BSB 33 - 25B ou équivalent</t>
  </si>
  <si>
    <t xml:space="preserve">C/ - Simple à haut rendement pour la circulation d'eau de chauffage,de refroidissement ou d'eau glacé </t>
  </si>
  <si>
    <t>en 230 mono</t>
  </si>
  <si>
    <t xml:space="preserve">400 TRI </t>
  </si>
  <si>
    <t>D/ - pompe on line pour circuit de distribution d'eau chaude sanitaire , de chauffage basse pression , de conditionnement d'air,</t>
  </si>
  <si>
    <t>Diamètre 300</t>
  </si>
  <si>
    <t>Mitigeur douche: Porcher Okyris Pro SCT douche réf. D2484AA</t>
  </si>
  <si>
    <t>Mitigeur éviers poste de soins :Porcher Okyris 2 Clinic D2301AA</t>
  </si>
  <si>
    <t>A/ - simple vertical :</t>
  </si>
  <si>
    <t>B/ -  double verticale</t>
  </si>
  <si>
    <t>C/  simple horizontal</t>
  </si>
  <si>
    <t xml:space="preserve">B/ - Double avec système anti-légionelles pour la circulation accélérée de l'eau chaude sanitaire </t>
  </si>
  <si>
    <t>Cuvette wc au sol GEBERIT : Bastia 3475</t>
  </si>
  <si>
    <t>Cuvette sortie Cachée PORCHER : ULYSSE T902801</t>
  </si>
  <si>
    <t>Cuvette wc au sol surélevée GEBERIT : Bastia 3280</t>
  </si>
  <si>
    <t>Lavabos RENOVA :</t>
  </si>
  <si>
    <t>Plus-value sur prix ci-dessus pour vannes type GRK</t>
  </si>
  <si>
    <t>Mitigeur douche: DELABIE douche réf. 2359</t>
  </si>
  <si>
    <t>Direction des Investissements</t>
  </si>
  <si>
    <t>Représentée par sa Directrice Madame Sophie DERAMAT</t>
  </si>
  <si>
    <t>Evier à encastrer 2 cuves et un égoutoir en résine y compris système de vidage.</t>
  </si>
  <si>
    <t>Evier à encastrer 1 cuve et un égoutoir en résine y compris système de vidage.</t>
  </si>
  <si>
    <t>pare douche de 1010x1900, ouverture battante à profilé alu</t>
  </si>
  <si>
    <t>barre d'appui relevable avec béquille L,650</t>
  </si>
  <si>
    <t>Fourniture d'un manchon élastomère pour raccordement vidange</t>
  </si>
  <si>
    <t>Plus-value sur prix ci-dessus pour vannes type V16 de marque Gachot ou équivalent</t>
  </si>
  <si>
    <t>Plus-value sur prix ci-dessus pour vannes équilibrage type TA</t>
  </si>
  <si>
    <t>Porcher Okyris Pro D2473AA  avec tirette de vidage.</t>
  </si>
  <si>
    <t>Accessoires de marque DELABIE :</t>
  </si>
  <si>
    <t>Baignoires fonte ou acier ou acrylique</t>
  </si>
  <si>
    <t xml:space="preserve"> Interventions en sous section 4 (réglementation amiante)</t>
  </si>
  <si>
    <t xml:space="preserve">Rédaction et diffusion d'un mode opératoire et protocole d'intervention </t>
  </si>
  <si>
    <t>T</t>
  </si>
  <si>
    <t>Article 1  - MAITRISE D'OUVRAGE</t>
  </si>
  <si>
    <t>piqueur sera limité au maximum et utilisé dans des créneaux horaires en accord avec leMaître d'ouvrage.</t>
  </si>
  <si>
    <t>Les protections proposées devront avant toutes interventions obtenir l’aval duMaître d'ouvrage.</t>
  </si>
  <si>
    <t>A la demande duMaître d'ouvrage, le chantier pourra être isolé des services environnants par des cloisons étanches</t>
  </si>
  <si>
    <t>A la demande duMaître d'ouvrage, l’étanchéité des fenêtres pourra être assurée par la mise en œuvre des</t>
  </si>
  <si>
    <t>déterminé soit par le plan de prévention, soit par consignes duMaître d'ouvrage.</t>
  </si>
  <si>
    <t>circulation seront assujetties également au plan de prévention ou aux consignes duMaître d'ouvrage.</t>
  </si>
  <si>
    <t>Les entreprises seront tenues d’assister aux réunions organisées par leMaître d'ouvrage pour informer le personnel du</t>
  </si>
  <si>
    <t>Les matériaux sont stockés aux emplacements spécifiés par leMaître d'ouvrage. En tout état de cause, l’Entrepreneur</t>
  </si>
  <si>
    <t>Diamètre 16</t>
  </si>
  <si>
    <t>Dimaètre 20</t>
  </si>
  <si>
    <t>Diamètre 32</t>
  </si>
  <si>
    <t>Diamètre 25/26</t>
  </si>
  <si>
    <t>Diamètre 63</t>
  </si>
  <si>
    <t>Fourniture et pose de tubes inox</t>
  </si>
  <si>
    <t>Fourniture et pose de tubes multicouches (Mepla ou équivalent) compris raccords et fixations:</t>
  </si>
  <si>
    <t>Diamètre 17,2mm</t>
  </si>
  <si>
    <t>Diamètre 20mm</t>
  </si>
  <si>
    <t>Diamètre 21,3mm</t>
  </si>
  <si>
    <t>Diamètre 25 mm</t>
  </si>
  <si>
    <t>Diamètre 26,9mm</t>
  </si>
  <si>
    <t>Diamètre 30mm</t>
  </si>
  <si>
    <t>Diamètre 33,7mm</t>
  </si>
  <si>
    <t>Diamètre 35mm</t>
  </si>
  <si>
    <t>Diamètre 40mm</t>
  </si>
  <si>
    <t>Diamètre 42,4mm</t>
  </si>
  <si>
    <t>Diamètre 48,3mm</t>
  </si>
  <si>
    <t>Diamètre 50mm</t>
  </si>
  <si>
    <t>Diamètre 60,3mm</t>
  </si>
  <si>
    <t>Diamètre 76,1mm</t>
  </si>
  <si>
    <t>Diamètre 88,9mm</t>
  </si>
  <si>
    <r>
      <t xml:space="preserve">Robinets d'arrêt 1/4 de tour en laiton matricé </t>
    </r>
    <r>
      <rPr>
        <sz val="10"/>
        <color indexed="10"/>
        <rFont val="Arial"/>
        <family val="2"/>
      </rPr>
      <t>de type V16 avec bille chromé de marque Gachot.</t>
    </r>
  </si>
  <si>
    <t>chauffe normale de 500 litres</t>
  </si>
  <si>
    <t>chauffe normale de 700 litres</t>
  </si>
  <si>
    <t>barre de maintien blanche droite</t>
  </si>
  <si>
    <t>Barre de maintien blanche coudée à 135 °</t>
  </si>
  <si>
    <t>Barre de maintien rabattable Ø 32 sans béquille</t>
  </si>
  <si>
    <t>Barre de maintien rabattable Ø 32 avec béquille</t>
  </si>
  <si>
    <t>Cuvette suspendue ideal standard  T330301</t>
  </si>
  <si>
    <t>Barre de maintien coudée à 135°</t>
  </si>
  <si>
    <t>réf DELABIE 5170 N (L850 mm)</t>
  </si>
  <si>
    <t>réf DELABIE 5162 N (L650 mm)</t>
  </si>
  <si>
    <t>réf DELABIE 5164 N (L850 mm)</t>
  </si>
  <si>
    <t>réf DELABIE 5160 N (L650 mm)</t>
  </si>
  <si>
    <t>réf DELABIE 5083 N(220x220)</t>
  </si>
  <si>
    <t>réf DELABIE 5081 N (400x400)</t>
  </si>
  <si>
    <t>réf DELABIE 50506N(900mm)</t>
  </si>
  <si>
    <t>réf DELABIE 50506N(600mm)</t>
  </si>
  <si>
    <t>réf DELABIE 5050N (300mm)</t>
  </si>
  <si>
    <t>réf DELABIE 50504N (400mm)</t>
  </si>
  <si>
    <t>réf DELABIE 50505N ( 500mm)</t>
  </si>
  <si>
    <t>réf NORMBAU 2054050 (400x400)</t>
  </si>
  <si>
    <t xml:space="preserve">Barre d'appui rabattable </t>
  </si>
  <si>
    <t>réf NORMBAU 2030010 (L 650 mm)</t>
  </si>
  <si>
    <t>Lave mains DIEDRO réf 00109120000</t>
  </si>
  <si>
    <t>Appareils sanitaires type Porcher (fourniture et pose)  :</t>
  </si>
  <si>
    <t>-Lave mains DIEDRO réf 00108120000</t>
  </si>
  <si>
    <t>Poste d'eau S5939</t>
  </si>
  <si>
    <t>Barre de maintien de douche</t>
  </si>
  <si>
    <t>réf NORMBAU 2055050</t>
  </si>
  <si>
    <t>Colonne de douche aluminium réf H 9639 de chez Delabie</t>
  </si>
  <si>
    <t>Rallonge recoupable pour colonne de douche réf 790152</t>
  </si>
  <si>
    <t>Mitigeur de douche complet DELABIE réf H9741HYG</t>
  </si>
  <si>
    <t>Mitigeur évier : Porcher Kheops réf B0758AA</t>
  </si>
  <si>
    <t>Douchette Delabie réf 433000</t>
  </si>
  <si>
    <t>Mitigeur lavabos:Delabie réf 2565 T1</t>
  </si>
  <si>
    <t>Mitigeur evier Delabie réf H9612</t>
  </si>
  <si>
    <t>Bati-support Clara fusion réf 2600.00</t>
  </si>
  <si>
    <t>Plaque de commande Clara fusion réf 2600.100</t>
  </si>
  <si>
    <t>Kit de fixation murale réf 2600.200</t>
  </si>
  <si>
    <t>Réservoir TUBCHASS à commande pneumatique Clara réf 2532.000</t>
  </si>
  <si>
    <t>Plaque de commande Clara  réf 2532.100</t>
  </si>
  <si>
    <t>Ensemble capot tubchass réservoir TUBCHASS Clara réf 2532.200</t>
  </si>
  <si>
    <t>Commande pneumatique 3/6 L réservoir TUBCHASS Clara réf 2532.150</t>
  </si>
  <si>
    <t xml:space="preserve">A PARTIR DE LA LIGNE 107, ne pas supprimer les canalisations en galva
IDEM lignes 146 à 152
IDEM lignes 167 à </t>
  </si>
  <si>
    <r>
      <t>Bâti support et set de fixation</t>
    </r>
    <r>
      <rPr>
        <sz val="10"/>
        <color indexed="10"/>
        <rFont val="Arial"/>
        <family val="2"/>
      </rPr>
      <t xml:space="preserve"> </t>
    </r>
  </si>
  <si>
    <t>cis fourniture et pose de panneau démontable lessivable permettant l'accès au mécanisme de WC.</t>
  </si>
  <si>
    <t>u</t>
  </si>
  <si>
    <t>Lavabo PMR 70 x 51,5, autoportant, en céramique, type HANDILAV des Ets JACOB DELAFON ou équivalent - Réf. E1981</t>
  </si>
  <si>
    <t>Cuvette WC et réservoir attenant céramique type GEBERIT n° 128-305-11-1 avec mécanisme de chasse à touche (dito ci-dessus)
Abattant double blanc avec charnières chromées et axe reliant les 2 charnières. 
Marque OLFA 7TD00010206B  ou équivalent.</t>
  </si>
  <si>
    <t>Cuvette WC PMR en porcelaine vitrifiée classement choix A de couleur blanche, y compris abattant double blanc et rigide de type hygiène (OLFA tradition PB1), hauteur de pose 0,46 m,  avec réservoir de chasse 10 litres extra plat attenant, avec isolation intérieure contre la condensation, déclenchement par touches intégrées dans le couvercle, robinet flotteur compact silencieux avec fermeture rapide à piston, robinet d'arrêt équerre, y compris raccordements EF et EV et toutes sujétions, avec sortie centrale cachée.</t>
  </si>
  <si>
    <t>Cuvette WC PMR en porcelaine vitrifiée classement choix A de couleur blanche, y compris abattant double blanc et rigide de type hygiène (OLFA tradition PB1), hauteur de pose 0,46 m,  avec réservoir de chasse 10 litres extra plat attenant, avec isolation intérieure contre la condensation, déclenchement par touches intégrées dans le couvercle, robinet flotteur compact silencieux avec fermeture rapide à piston, robinet d'arrêt équerre, y compris raccordements EF et EV et toutes sujétions, avec sortie pour coude orientable</t>
  </si>
  <si>
    <t>Cuvette WC PMR en porcelaine vitrifiée classement choix A de couleur blanche, y compris abattant double blanc et rigide de type hygiène (OLFA tradition PB1), hauteur de pose 0,46 m,  avec réservoir de chasse 10 litres extra plat attenant, avec isolation intérieure contre la condensation, déclenchement par touches intégrées dans le couvercle, robinet flotteur compact silencieux avec fermeture rapide à piston, robinet d'arrêt équerre, y compris raccordements EF et EV et toutes sujétions, avec sortie horizontale</t>
  </si>
  <si>
    <t>Cuvette suspendue ideal standard  T330301 y compris abattant double blanc et rigide de type hygiène (OLFA tradition PB1), hauteur de pose 0,46 m,  avec réservoir de chasse 10 litres extra plat attenant, avec isolation intérieure contre la condensation, déclenchement par touches intégrées dans le couvercle, robinet flotteur compact silencieux avec fermeture rapide à piston, robinet d'arrêt équerre, y compris raccordements EF et EV et toutes sujétions</t>
  </si>
  <si>
    <t>Evier 120 x 60 cm céramique 2 cuves, 1 égouttoir.
Série JUMBO des Ets JACOB DELAFON - Réf. 5417 ou équivalent.</t>
  </si>
  <si>
    <t>Evier à encastrer en INOX 18/10 des Ets JACOB DELAFON :
 2 cuves + 1 égouttoir Réf. CHANTIER - n° 5345000</t>
  </si>
  <si>
    <t>Fourniture et pose de plonges, tout inox 18/10 sur pieds, 1 bac à bords droits, 1 égouttoir, avec égouttoirs, dosseret et jupe inox, piétements tube inox 40 x 40 avec vérins de réglage inox, bondes, surverses, siphons PVC, robinetterie grande cuisine avec mélangeur et dispositif de prélavage, alimenté par des flexibles inox 10 x 100 - F3 8" équipés de clapets AR en laiton (Ø 10 mm), colonne Ø18mm, collier de fixation ajustable jusqu'à 165 mm, dimensions (en mm) : 1200 (L) x 600 (P) x 850 (H).</t>
  </si>
  <si>
    <t>Fourniture et pose de plonges, tout inox 18/10 sur pieds, 2 bacs à bords droits, 1 égouttoir, avec égouttoirs, dosseret et jupe inox, piétements tube inox 40 x 40 avec vérins de réglage inox, bondes, surverses, siphons PVC, robinetterie grande cuisine avec mélangeur et dispositif de prélavage, alimenté par des flexibles inox 10 x 100 - F3 8" équipés de clapets AR en laiton (Ø 10 mm), colonne Ø18mm, collier de fixation ajustable jusqu'à 165 mm, dimensions (en mm) : 1200 (L) x 600 (P) x 850 (H).</t>
  </si>
  <si>
    <t>Fourniture et pose de paillasses humides, en acier inoxydable 18/10, profondeur 60 cm, table poli brillant, avec plaque inox de rangement profondeur 50 cm, posée à mi-hauteur sur toute la surface de la paillasse, 1 cuve fine mat 340 (L) x 370 (P) x 200 (H) mm, à bandeau, mitigeur chromé mono trou bec orientable haut (300 mm), cartouche monobloc à disque céramique, levier de commande 160 mm et butée de réglage anti-brûlure intégrée, 4 piétements métalliques 30 x 30 soudés à froid, revêtus de peinture polyuréthane avec traverses hautes et basses sur les côtés, traverses hautes et basses en face arrière et sur le devant, munis de vérins afin de compenser les différence de niveau des sols, longueur de l'ensemble 1,20 m, y compris bondes, surverses et siphons PVC, raccordements par flexibles d'alimentation tressés inox EF et ECS,  raccordements EV et toutes sujétions.</t>
  </si>
  <si>
    <t>Identique à la ligne précédente avec une cuve supplémentaire</t>
  </si>
  <si>
    <t>Fourniture et pose de paillasses sèches, en acier inoxydable 18/10, profondeur 60 cm, table poli brillant, avec plaque inox de rangement profondeur 50 cm, posée à mi-hauteur sur toute la surface de la paillasse, 4 piétements métalliques 30 x 30 soudés à froid, revêtus de peinture polyuréthane avec traverses hautes et basses sur les côtés, traverses hautes et basses en face arrière et sur le devant, munis de vérins afin de compenser les différence de niveau des sols, longueur de l'ensemble 1,20 m, y compris bondes, surverses et siphons PVC, raccordements par flexibles d'alimentation tressés inox EF et ECS,  raccordements EV et toutes sujétions.</t>
  </si>
  <si>
    <t>Abattant de WC suspendu type double Tradition de marque PORCHER</t>
  </si>
  <si>
    <t>Circulateurs GRUNDFOSS - WILO ou équivalent, fournis, posés, compris brides :</t>
  </si>
  <si>
    <t>Percements dans tous matériaux (sauf béton) jusqu'à 25 cm d'épaisseur et 100 mm de diamètre</t>
  </si>
  <si>
    <t>Percements dans tous matériaux (sauf béton) jusqu'à 25 cm d'épaisseur et au delà de 100 mm de diamètre</t>
  </si>
  <si>
    <t>Percements dans du béton jusqu'à 25 cm d'épaisseur et 100 mm de diamètre</t>
  </si>
  <si>
    <t>Percements dans du béton jusqu'à 25 cm d'épaisseur et au delà de 100 mm de diamètre</t>
  </si>
  <si>
    <t>Percement de trous dans paroi en béton armé ou parpaings pleins par carottage ou sciage, compris évacuation des gravois aux D.P.</t>
  </si>
  <si>
    <t>Percement de trous dans plancher en dalle pleine en béton armé par carottage ou sciage, compris évacuation des gravois aux D.P.</t>
  </si>
  <si>
    <t>En fin de travaux, l'entreprise devra la remise d'un dossier d'ouvrages exécutés (D.O.E.) comprenant les plans de recollement, fiches techniques, notices diverses et mode d'emploi.
En cas de travaux non décrits dans le présent document, les prix de ceux-ci seront débattus avec le maître d'ouvrage et ne seront entrepris qu'après accord entre les parties. Ces travaux seront évalués sur la base de prix "Bâtiprix".</t>
  </si>
  <si>
    <t>Dépose sans réemploi, y compris descellement des supports, bouchements et raccords.</t>
  </si>
  <si>
    <t xml:space="preserve">Arrêt des eaux, remise en service et essais en présence du personnel des Services Techniques (inclus dans les prix unitaires). </t>
  </si>
  <si>
    <t>(Article applicable pour les travaux de dépose ainsi que les travaux de fourniture et pose ou repose seule). Pour mémoire</t>
  </si>
  <si>
    <t>Fourniture et pose de tuyauteries fonte SME ou SMU, y compris piquage et coupement, réglage des pentes, façon de joints, colliers galvanisés avec bague en matériaux résilients, pièces de raccords (coude, cône, culotte, té, tampon de visite tous les 10 ml maximum) et peinture de protection.</t>
  </si>
  <si>
    <t>Fourniture et pose de tuyauteries fonte SMU S ou Plus, y compris piquage et coupement, réglage des pentes, façon de joints, colliers galvanisés avec bague en matériaux résilients, pièces de raccords (coude, cône, culotte, té, tampon de visite tous les 10 ml maximum) et peinture de protection.</t>
  </si>
  <si>
    <t>Fourniture et pose tubes cuivre , y compris raccord à  brasure, coupures, coudes, tés, cintrages, colliers en acier cadmié acoustiques. Raccordements par soudo brasure.
Les tubes encastrés seront du type WICU sans raccord.</t>
  </si>
  <si>
    <t>Fourniture et pose tubes fer galvanisé, y compris raccords galvanisés, coupements, filetage, pièces de raccords (coudes, tés), colliers acier galvanisé acoustiques.
Tubes soudés filetables jusqu'au Diamètre 50/60 (Tarif 1) et sans soudure filetable au-delà (Tarif 3).</t>
  </si>
  <si>
    <t>Fourniture et pose tubes PVC, y compris coupements, pièces de raccords, collage et colliers PVC avec bague en matériaux résiliants.</t>
  </si>
  <si>
    <t>Fourniture et pose tubes PVC C ou HTA, 16 bars y compris coupements, pièces de raccords, collage et colliers PVC avec bague en matériaux résiliants.</t>
  </si>
  <si>
    <t>Fourniture et pose tubes POLYETHYLENE, y compris coupements, pièces de raccords et polyfusions</t>
  </si>
  <si>
    <t>Fourniture et pose tubes PVC PERéticulé y compris coupements, pièces de raccords, colliers PVC avec bague en matériaux résiliants.</t>
  </si>
  <si>
    <t>Appareils sanitaires et accessoires avec leur robinetterie, vidage et pipe, etc…
Y compris tous joints, raccordements aux canalisations, calage, joint d'étanchéité entre appareil et parois, essai, protection sur la durée du chantier, nettoyage</t>
  </si>
  <si>
    <t>Baignoire en résine acrylique 160x75, des Ets JACOB DELAFON ou équivalent - Réf. 2934 complète</t>
  </si>
  <si>
    <t>Baignoire en fonte 180x70, type PRELUDE des Ets JACOB DELAFON ou équivalent - Réf. 2934 complète</t>
  </si>
  <si>
    <t>Lavabo 60 x 48 céramique, fixation par boulons sans trop plein, avec bonde à grille. Série BRIVE 2 des Ets JACOB DELAFON ou équivalent - Réf. 1288</t>
  </si>
  <si>
    <t>Vidoirs céramique avec grille inox et siphon des Ets JACOB DELAFON ou équivalent</t>
  </si>
  <si>
    <t xml:space="preserve">Evier plan de travail en résine de synthèse de type CORIAN ou équivalent 13 mm ép.*
Dosseret avec 2 bac de 400 x 400 x 210 largeur 0,65 </t>
  </si>
  <si>
    <t>Meuble sous évier stratifié, 3 portes, 2 étagères, séparation verticale. Posé sur pieds réglables, de 1,00 m longueur.</t>
  </si>
  <si>
    <t>Meuble sous évier stratifié, 2 portes, 2 étagères, séparation verticale. Posé sur pieds réglables, de 1,00 m longueur.</t>
  </si>
  <si>
    <t>Y compris tous joints, raccordements aux canalisations, calage, joint d'étanchéité entre appareil et parois, essai, protection sur la durée du chantier, nettoyage.</t>
  </si>
  <si>
    <t>Robinetteries chromées de la marque PORCHER avec cartouches à disque en céramique ou équivalent :</t>
  </si>
  <si>
    <t>Baignoire : Robinetterie mélangeuse bain-douche PORCHER  ou DELABIE sur gorge avec inverseur automatique, douchette et flexible, clapet de non retour anti-pollution intégré.</t>
  </si>
  <si>
    <t xml:space="preserve">Receveur de douche : Mitigeur Porcher Okyris Pro SCT douche réf. D2484AA complet avec douchette, flexible, raccord, applique et clapet de non retour anti-pollution intégré. </t>
  </si>
  <si>
    <t>mécanisme complet interrompable avec bouton poussoir chromé, soupape à évacuation et robinet flotteur, alimentation latérale ou basse.</t>
  </si>
  <si>
    <t>Bati-support : Geberit Duofix Sigma 12 cm (UP320), Accessibilité en applique (si wc PMR)</t>
  </si>
  <si>
    <t>Barre de maintien blanche droite</t>
  </si>
  <si>
    <t>Pompes sur socle, type WILO OU GRUNDFOSS ou similaire fournies, posées compris brides :</t>
  </si>
  <si>
    <t>Chauffe-eau électrique de type mural (verticaux) avec groupe de sécurité, 'comprenant accessoires de fixation et joints, raccordement électrique, 'vidange siphonnée :</t>
  </si>
  <si>
    <t>Echafaudage métallique de pied, compris plancher de travail, garde-corps, garde-gravois, cloison de garantie &amp; échelles d'accès</t>
  </si>
  <si>
    <t>Echafaudage en éventail constitué de potences, vérins, de montants obliques contreventés, plancher de travail, garde-corps garde-gravois, cloison de garantie</t>
  </si>
  <si>
    <t>Echafaudage vertical sur balcon, compris plancher, garde-corps, garde-gravois et cloison de garantie.</t>
  </si>
  <si>
    <t>Echafaudage sur consoles suspendues compris douilles à scellement pour fixation des consoles, plancher de travail, cloisons de garantie et garde-gravois, mise en place à la corde à nœuds.</t>
  </si>
  <si>
    <t>Plancher de travail supplémentaire compris complément d'ossature, garde-corps &amp; garde-gravois.</t>
  </si>
  <si>
    <t>Dépose, déplacement &amp; réinstallation de l'échafaudage sur le même chantier y compris coltinage nécessaire.</t>
  </si>
  <si>
    <t>Corde à nœuds pour double transport, montage et location pour la durée des travaux.</t>
  </si>
  <si>
    <t>Installation d'une ligne de vie jusqu'à 25 ml de longueur pour fixation des harnais de sécurité</t>
  </si>
  <si>
    <t>Filet de protection posé verticalement sur les échafaudages, pour éviter les risques de chutes des matériaux &amp; matériel.</t>
  </si>
  <si>
    <t>Mise en place de bâche de protection au titre de mesure conservatoire, suite à sinistre</t>
  </si>
  <si>
    <t>BA 13 sur ossature bois ou métallique compris tous jointoiements nécessaires pour une étanchéité parfaite.</t>
  </si>
  <si>
    <t>Plaque de contreplaqué sur ossature bois ou métallique compris tous jointoiements nécessaires pour une étanchéité parfaite.</t>
  </si>
  <si>
    <t>Couverture en zinc neuf, façonnée et posée, avec pattes de fixation, couvre-joints du commerce et talon soudé, contre-talon ou chemise, posés par bout de 1.00 ml, pattes en cuivre soudées du commerce, y compris tasseaux en sapin de pays</t>
  </si>
  <si>
    <t>en longues feuilles à joints debouts par feuilles de 0.50 ml de largeur</t>
  </si>
  <si>
    <t>Noues façonnées à la demande sur le chantier, comprenant talons des couvre-joints soudés et agrafés à la noue (jusqu'à 0.65 ml dév.)</t>
  </si>
  <si>
    <t>Faîtage - Arêtiers et bandes diverses façonnées du commerce, y compris 'toutes sujétions de raccordement et fixations par pattes en cuivre contre-soudées (jusqu'à 0.40 ml dév.)</t>
  </si>
  <si>
    <t>Remplacement de couvre-joints du commerce de 0.14 m dév., pattes en cuivre soudées et reclouage du tasseau</t>
  </si>
  <si>
    <t>Bouchement de trou sur zinc par application de mastic bitumineux noir, y compris nettoyage du support</t>
  </si>
  <si>
    <t>Calfeutrement de cassures par chape Alu. Type 40, y compris enduit bitumeux 'à froid et soudage en plein (bande jusqu'à 0.20 m de largeur)</t>
  </si>
  <si>
    <t xml:space="preserve">Bandes façonnées à la demande sur le site, en zinc de 0.65 ou 0.80 mm d'ép. 'Fixation par pattes en cuivre contre-soudées (jusqu'à 0.20 m de largeur) </t>
  </si>
  <si>
    <t>Raccordement des pénétrations en zinc façonné sur le chantier, y compris 'glacis en plâtre, papier isolant et pattes de fixations (Prix au conduit pour 'arrière ou devant de souche, au mètre linéaire pour raccords latéraux)</t>
  </si>
  <si>
    <t>Recouvrement de bandeau ou entablement en zinc, façonné par éléments de 1m sur le chantier comprenant le glacis en plâtre, papier isolant, bande d'agrafe, pattes en cuivre et coulisseaux plats tous les mètres (jusqu'à 0.65 m dév.)</t>
  </si>
  <si>
    <t>Chatières et ventilations en zinc, façonnées du commerce, y compris le soudage éventuel et toutes fixations</t>
  </si>
  <si>
    <t>soudure renforcée et barrée sur zinc neuf (soudure à l'étain 28%)</t>
  </si>
  <si>
    <t>Majoration de main d'œuvre pour exécution des soudures en conditions particulières</t>
  </si>
  <si>
    <t>Fourniture et mise en œuvre d'ardoises 1ère carrée forte (dim. 300 x 220 x 2.9 mm d'ép.) posées aux clous cuivre carrés crantés ou crochets cuivre, sur voligeage ou liteaux en sapin traités, compris tranchis et noquets</t>
  </si>
  <si>
    <t>arêtiers fermés avec approche et contre approche, y compris voliges 12 x 105</t>
  </si>
  <si>
    <t>noues ouvertes ou fermées en zinc, compris bande en zinc 0.80 mm jusqu'à 0.50 dév., voliges clous et soudure</t>
  </si>
  <si>
    <t>Remaniage comprenant la dépose des ardoises pour réemploi, le stockage, le 'nettoyage et la repose après reclouage du support et remplacement des crochets</t>
  </si>
  <si>
    <t>Ardoises en recherche, comprenant le remaniage des ardoises contigües, crochets n° 17 (la fourniture des ardoises sera incluse suivant le modèle)</t>
  </si>
  <si>
    <t>Les ouvrages accessoires seront comptés en travaux neufs, ainsi que toutes fournitures complémentaires</t>
  </si>
  <si>
    <t>Fourniture et mise en œuvre de tuiles plates, compris liteaux traités, 'pannetonage des tuiles 1/4</t>
  </si>
  <si>
    <t>Fourniture et pose de tuiles à emboîtement petit moule (22 au m²), compris 'liteaux traités</t>
  </si>
  <si>
    <t>Faîtages, arêtiers, rives et noues sur ouvrages précédents, y compris tranchis droits ou biais, scellements ou fixations :</t>
  </si>
  <si>
    <t>Noues ouvertes sur tuiles plates en zinc ép. 0.80 mm jusqu'à 0.50 m dév., comprenant zinc, tuiles, voliges, liteaux, clous et soudures, y compris tranchis biais</t>
  </si>
  <si>
    <t>Noues ouvertes sur tuiles mécaniques en zinc ép. 0.80 mm jusqu'à 0.65 m dév. (prestations dito article précédent)</t>
  </si>
  <si>
    <t>Remaniage comprenant la dépose pour réemploi, le stockage, le nettoyage et la repose après reclouage du support le cas échéant</t>
  </si>
  <si>
    <t>Tuiles en recherche, comprenant le remaniage des tuiles contigües (la fourniture des tuiles sera incluse suivant le modèle)</t>
  </si>
  <si>
    <t>Rescellement de faîtières en terre cuite au mortier de ciment avec ou 'sans barrure, compris décrottage et brossage préalables (tous modèles)</t>
  </si>
  <si>
    <t>Fourniture et mise en œuvre de gouttières pendantes en zinc 1/2 rondes du commerce, posées par éléments de 2.00 ml, sur crochets demi-renforcés avec '1 paillette en cuivre soudée, soudures de jonction barrées au fer</t>
  </si>
  <si>
    <r>
      <t xml:space="preserve">Dans le cas d'une réparation minime, une longueur de </t>
    </r>
    <r>
      <rPr>
        <u/>
        <sz val="10"/>
        <color indexed="18"/>
        <rFont val="Arial"/>
        <family val="2"/>
      </rPr>
      <t>2.00 ml</t>
    </r>
    <r>
      <rPr>
        <sz val="10"/>
        <color indexed="18"/>
        <rFont val="Arial"/>
        <family val="2"/>
      </rPr>
      <t xml:space="preserve"> </t>
    </r>
    <r>
      <rPr>
        <sz val="10"/>
        <color indexed="18"/>
        <rFont val="Arial"/>
        <family val="2"/>
      </rPr>
      <t>sera comptée, les soudures et pièces de raccordement étant reprises à part</t>
    </r>
  </si>
  <si>
    <t>Fourniture et mise en œuvre de gouttières de 0.33 m dév., types Havraises, Rouennaises ou Nantaises en zinc du commerce, posées par éléments de 2.00 ml sur crochets renforcés, y compris soudures de jonction barrées au fer.</t>
  </si>
  <si>
    <t>L'ensemble comprend également la bande à ourlet de 0.40 ml développée maxi, posée par bouts de 1.00 et fixée par bande d'agrafe en zinc, 3 pattes en cuivre par éléments, avec coulisseaux plats tous les mètres</t>
  </si>
  <si>
    <t>Fourniture et mise en œuvre d'éléments de gouttières en réparation, compris découpes soudures et toutes sujétions, pour les éléments suivants :</t>
  </si>
  <si>
    <t>Fourniture et pose de gouttières en PVC demi-rondes du commerce, avec 'jonction collée, posées par longueur de 4.00 ml sur crochets</t>
  </si>
  <si>
    <t>Fourniture et pose d'accessoires pour article ci-dessus : retour  d'angle, talons, naissances</t>
  </si>
  <si>
    <t>Fourniture et pose de descentes d'eaux pluviales en zinc réalisées en tuyaux 'du commerce comprenant 1 collier galvanisé avec 1 bague simple tous les 2.00 m:</t>
  </si>
  <si>
    <t>Fourniture et mise en œuvre de descentes E.P. en PVC réalisées en tuyaux du commerce, collés, comprenant 1 collier tous les 2.00 m</t>
  </si>
  <si>
    <t>Fourniture et pose de descentes en tuyaux fonte, compris tous raccords, colliers de pose et toutes sujétions :</t>
  </si>
  <si>
    <t>Révision de châssis type "VELUX", révision des pièces de manœuvre, des pièces de raccordement à la toiture (toutes dimensions)</t>
  </si>
  <si>
    <t>Fourniture et pose de châssis "parisiens" galvanisés, fermeture à genouillère, reclouage des costières bois, bande d'armature en quartz-zinc, y compris vitrage en verre armé sur bain de mastic et contre masticage, tous les raccords intérieurs</t>
  </si>
  <si>
    <t>Balayage de couverture ou verrière, comprenant installation et remaniage des 'planches de service, et descente des détritus :</t>
  </si>
  <si>
    <t>dépose et repose du grillage de protection au dessus de verrière</t>
  </si>
  <si>
    <t>Emoussage de couverture, comprenant grattage de la mousse, balayage et descente des détritus</t>
  </si>
  <si>
    <t>Balayage des gouttières ou chéneaux, comprenant dépose et repose des crapaudines, vérification des écoulements et descente des détritus</t>
  </si>
  <si>
    <t>Mise en place d'échelle simple, double ou à coulisse pour accès dans le cas d'ouvrage de faible importance, au-delà de 3.00 m (toutes sujétions comprises)</t>
  </si>
  <si>
    <t>Mise en place d'échelle plate pour accès sur toiture, en vue de remplacement ou réparation en recherche d'éléments de couverture, y compris sujétions d'ancrage, manutention et transport</t>
  </si>
  <si>
    <t>Majoration sur les prix ci-dessus pour intervention sur couverture à forte 'pente (supérieure à 50%) (Coef. : 1.25)</t>
  </si>
  <si>
    <t>Fourniture et pose de bois en sapin de pays traités pour support de couverture, 'y compris sujétions de coupes, chutes et approvisionnement  :</t>
  </si>
  <si>
    <t>Toutes quantités inférieures à 2.00 ml seront comptées pour 2.00 ml</t>
  </si>
  <si>
    <t>Fourniture et mise en œuvre de panneaux de particules C.T.B.H., 'usinés 4 rives, assemblage par rainures et languettes</t>
  </si>
  <si>
    <t>Dans le cas de remplacement de pièces de charpente plus importantes, les prix seront établis en fonction du cours des matériaux et du volume fourni</t>
  </si>
  <si>
    <t>Découvertures et déposes sans réemploi en conditions ordinaires, comprenant la dépose des faîtages, arêtiers, rives, la démolition des solins et ruellées, l'arrachage des vieux bois, toutes les manutentions et descentes des matériaux pour:</t>
  </si>
  <si>
    <t>Dépose sans réemploi, de bandes en zinc de toutes dimensions, y compris toutes sujétions</t>
  </si>
  <si>
    <t>Dépose de lanterneaux ou châssis de toit, y compris enlèvement de toutes pièces de raccordement</t>
  </si>
  <si>
    <t>Chargement et enlèvement aux D.P. des gravois de toutes natures, y compris toutes manutentions et frais divers</t>
  </si>
  <si>
    <t>Taux horaire pour Interventions sur matériaux amiantés (bouchement,  percement divers, …) compris EPI,  isolement de la zone et toute sujétion</t>
  </si>
  <si>
    <t>Retraitement des déchets amiantés en inertage  (compris EPI, stockage, transports…)</t>
  </si>
  <si>
    <t>Fourniture et pose d'un évier à poser en résine de synthèse 120x60 - 1 cuve et 1 égouttoir</t>
  </si>
  <si>
    <t>Fourniture et pose d'un évier à poser en résine de synthèse 120x60 - 2 cuves et 1 égouttoir</t>
  </si>
  <si>
    <t>DESINFECTION ET ANALYSES</t>
  </si>
  <si>
    <t>Désinfection des réseaux après travaux à base d'une solution chlorée ou autre
Temps de contact 2 heures, puis rinçage</t>
  </si>
  <si>
    <t>Prélèvement et analyse, par un organisme agréé COFRAC selon la norme NF EN ISO/ IEC 17025, de la potabilité de type D1 (conformément au code de la santé publique articles R1321-1 à R1321-61 relatifs aux eaux destinées à la consommation humaine)</t>
  </si>
  <si>
    <t>Prélèvement et analyses, par un organisme agréé COFRAC selon la norme NF EN ISO/ IEC 17025, à la recherche de légionelles, légionella sp., légionella pneumophila</t>
  </si>
  <si>
    <t>Lavabos chirurgicaux</t>
  </si>
  <si>
    <t>Auges médicales</t>
  </si>
  <si>
    <t>Fourniture et pose d'auges chirurgicales en résine de couleur blanche, 1 poste (EDRAMEDICAL ou techniquement équivalent), dimensions 600 (L) x 800 (H) x 600 (P) mm, ensemble monobloc sans angle vif, dosseret évitant les éclaboussures, bonde moulée dans la masse, plans inclinés pour éviter toute stagnation d'eau, siphon démontable et autoclavable, col de cygne démontable (mais non clipsable), robinet électronique à fixer dans les gorges de l'auge, bec déverseur en laiton massif chromé avec raccord rapide, cellule à champ de détection réglable intégrée au bec, électrovanne commandée par la cellule et mitigeur thermostatique avec clapet AR.</t>
  </si>
  <si>
    <t>Fourniture et pose d'auges chirurgicales en résine de couleur blanche, 1 poste (EDRAMEDICAL ou techniquement équivalent), dimensions 950 (L) x 550 (H) x 620 (P) mm, ensemble monobloc sans angle vif, dosseret évitant les éclaboussures, bonde moulée dans la masse, plans inclinés pour éviter toute stagnation d'eau, siphon démontable et autoclavable, col de cygne démontable (mais non clipsable), robinet électronique à fixer dans les gorges de l'auge, bec déverseur en laiton massif chromé avec raccord rapide, cellule à champ de détection réglable intégrée au bec, électrovanne commandée par la cellule et mitigeur thermostatique avec clapet AR.</t>
  </si>
  <si>
    <t>Fourniture et pose d'auges chirurgicales en résine de couleur blanche, 2 postes (EDRAMEDICAL ou techniquement équivalent), dimensions 1570 (L) x 550 (H) x 620 (P) mm, ensemble monobloc sans angle vif, dosseret évitant les éclaboussures, bonde moulée dans la masse, plans inclinés pour éviter toute stagnation d'eau, siphon démontable et autoclavable, col de cygne démontable (mais non clipsable), robinet électronique à fixer dans les gorges de l'auge, bec déverseur en laiton massif chromé avec raccord rapide, cellule à champ de détection réglable intégrée au bec, électrovanne commandée par la cellule et mitigeur thermostatique avec clapet AR.</t>
  </si>
  <si>
    <t>Fourniture et pose de baignoires bébés 1 point d'eau (type STANDARD 115 de chez LOXOS ou techniquement équivalent), dimensions 115 (L) x 900 (H) x 650 (P) mm, ensemble monobloc sans angle vif, dosseret évitant les éclaboussures, bonde moulée dans la masse, bouchon de vidange attaché, fond antidérapant, baignoire à droite et poste de change à gauche, meuble bas deux portes sous baignoire et cinq tiroirs sous poste de change, mitigeur chromé mono trou à douchette, cartouche monobloc à disque céramique, levier de commande au coude et butée de réglage anti-brûlure intégrée, y compris raccordements par flexibles d'alimentation tressés inox EF et ECS et raccordements EV et toutes sujétions.</t>
  </si>
  <si>
    <t>Fourniture et pose de baignoires bébés 2 points d'eau (type STANDARD 115 de chez LOXOS ou techniquement équivalent), dimensions 142 (L) x 900 (H) x 800 (P) mm, ensemble monobloc sans angle vif, dosseret évitant les éclaboussures, bonde moulée dans la masse, bouchon de vidange attaché, fond antidérapant, baignoire à droite et poste de change à gauche, meuble bas deux portes sous baignoire et cinq tiroirs sous poste de change, mitigeur chromé mono trou à douchette, cartouche monobloc à disque céramique, levier de commande au coude et butée de réglage anti-brûlure intégrée, y compris raccordements par flexibles d'alimentation tressés inox EF et ECS et raccordements EV et toutes sujétions.</t>
  </si>
  <si>
    <t>- Lave mains DIEDRO réf 00109120000</t>
  </si>
  <si>
    <t>- Lave mains DIEDRO réf 00108120000</t>
  </si>
  <si>
    <t>h</t>
  </si>
  <si>
    <t>Taux horaire pour travaux exécutés de 21 heures à 7 heures les dimanches et jours fériés</t>
  </si>
  <si>
    <t>Taux horaire pour travaux exécutés de 7 heures à 21 heures, du lundi au vendredi.</t>
  </si>
  <si>
    <t>Taux horaire pour travaux exécutés de 7 heures à 21 heures, les samedis</t>
  </si>
  <si>
    <t>Taux horaire pour travaux exécutés de 7 heures à 21 heures, les dimanches et jours fériés</t>
  </si>
  <si>
    <t>Taux horaire pour travaux exécutés de 21 heures à 7 heures, du lundi au samedi</t>
  </si>
  <si>
    <r>
      <rPr>
        <u/>
        <sz val="10"/>
        <color indexed="18"/>
        <rFont val="Arial"/>
        <family val="2"/>
      </rPr>
      <t xml:space="preserve">Crèche : </t>
    </r>
    <r>
      <rPr>
        <sz val="10"/>
        <color indexed="18"/>
        <rFont val="Arial"/>
        <family val="2"/>
      </rPr>
      <t>Cuvette WC indépendante crèche Contour 21 blanc, des Ets PORCHER ou équivalent
En porcelaine vitrifiée. Bride ouverte. Assise ergonomique à bord rond sans trou d'abattant. Sortie horizontale. Sans réservoir, alimentation indépendante. Fonctionne à 4,5 litres. Fixation au sol par 2 vis verticales. Hauteur de la cuvette 245 mm</t>
    </r>
  </si>
  <si>
    <r>
      <rPr>
        <u/>
        <sz val="10"/>
        <color indexed="18"/>
        <rFont val="Arial"/>
        <family val="2"/>
      </rPr>
      <t xml:space="preserve">Crèche : </t>
    </r>
    <r>
      <rPr>
        <sz val="10"/>
        <color indexed="18"/>
        <rFont val="Arial"/>
        <family val="2"/>
      </rPr>
      <t>Lavabo collectif sans trop plein en céramique Type CONTOUR 21 des Ets PORCHER ou équivalent.
Dimensions : largeur = 2030mm, profondeur = 330mm</t>
    </r>
  </si>
  <si>
    <t>ARTICLE 16. -  BORDEREAU Lot n°10 : PLOMBERIE - COUVERTURE</t>
  </si>
  <si>
    <t>Ensemble lave-main inox LA CORPO commande fémorale 60200</t>
  </si>
  <si>
    <t>carreaux de plâtre de 7 et 1 couche de peinture vinylique 2 faces, compris tous jointoiements nécessaires pour une étanchéité parfaite</t>
  </si>
  <si>
    <t>Mise en place de tapis anti-contamination en feuilles de polyuréthane jetables (30 feuilles) - Dimensions : 450 x 1140</t>
  </si>
  <si>
    <t>Mise en place de tapis anti-contamination en feuilles de polyuréthane jetables (30 feuilles) - Dimensions : 600 x 900</t>
  </si>
  <si>
    <t>Mise en place de tapis anti-contamination en feuilles de polyuréthane jetables (30 feuilles) - Dimensions : 660 x 1140</t>
  </si>
  <si>
    <t>Robinets d'arrêt 1/4 de tour en laiton matricé de type V16 avec bille chromé de marque Gachot.</t>
  </si>
  <si>
    <t>Plus-value pour remplacement d'un robinet d'arrêt existant (tous diamètres), y compris arrêt des eaux et essais.</t>
  </si>
  <si>
    <t xml:space="preserve">Plus  value pour dépose des appareils en réemploi sur les prix  ci-dessus, y compris nettoyage   </t>
  </si>
  <si>
    <t>Disconnecteurs WATTS ou équivalent avec dispositifs de contrôle, filtre, arrêt et solins</t>
  </si>
  <si>
    <t>Type COQUILLE composé d'une laine de roche de 25 mm épaisseur et entoilage plâtre ou coquille PVC M1.</t>
  </si>
  <si>
    <t>Appareils sanitaires de couleur blanche, y compris vidage (bondes, siphons, pipes, etc...) et raccordement par flexibles d'alimentation tressés inox EF et ECS,clapets anti-pollution, raccordements EV et toutes sujétions</t>
  </si>
  <si>
    <t>Cuvette WC suspendue Réf. PRISMA 003990 des Ets ALLIA et réservoir attenant céramique encastré - Réf. Systemfix 457506 avec mécanisme de chasse à touche type ECO FLUSH des Ets GEBERIT ou équivalent. Abattant double blanc OLFA avec charnières chromées.
Bâti support autoportant GEBERIT DUOFIX SIGMA, set de fixation et toutes sujétions.</t>
  </si>
  <si>
    <t>Fourniture et pose de paillasses en résine de synthèse type CORIAN, SURELL ou équivalent, comprenant:
Ossatures en tubes métalliques 30x30 avec traverses, protection par une peinture résine époxy
Pieds sur vérins inox dissimulés par des caches en matière plastique
Plan de travail 13 mmd'ép., avec dosseret à gorge arrondie de 15cm de hauteur et retombée de 5cm, façon 1/4 de rond en angle. Largeur de travail 650mm - Cuve intégrée dimensions 400x500x250</t>
  </si>
  <si>
    <t>Fourniture et pose de paillasses en résine de synthèse type CORIAN, SURELL ou équivalent, comprenant:
Ossatures en tubes métalliques 30x30 avec traverses, protection par une peinture résine époxy
Pieds sur vérins inox dissimulés par des caches en matière plastique
Plan de travail 13 mmd'ép., avec dosseret à gorge arrondie de 15cm de hauteur et retombée de 5cm, façon 1/4 de rond en angle. Largeur de travail 650mm - Cuve intégrée dimensions 400x400x300</t>
  </si>
  <si>
    <t>Fourniture et pose de paillasses en résine de synthèse type CORIAN, SURELL ou équivalent, comprenant:
Ossatures en tubes métalliques 30x30 avec traverses, protection par une peinture résine époxy
Pieds sur vérins inox dissimulés par des caches en matière plastique
Plan de travail 13 mmd'ép., avec dosseret à gorge arrondie de 15cm de hauteur et retombée de 5cm, façon 1/4 de rond en angle. Largeur de travail 650mm - Cuve intégrée dimensions 400x300x250</t>
  </si>
  <si>
    <t>Fourniture et pose de paillasses en résine de synthèse type CORIAN, SURELL ou équivalent, comprenant:
Ossatures en tubes métalliques 30x30 avec traverses, protection par une peinture résine époxy
Pieds sur vérins inox dissimulés par des caches en matière plastique
Plan de travail 13 mmd'ép., avec dosseret à gorge arrondie de 15cm de hauteur et retombée de 5cm, façon 1/4 de rond en angle. Largeur de travail 650mm - Cuve intégrée dimensions 300x300x250</t>
  </si>
  <si>
    <t>Fourniture et pose d'un plan de toilette PMR, monobloc, autoportant, en résine de synthèse ou en résine minérale et fibre de verre, coloré dans la masse, pour implantation en niche.
Avec remontées de 100mm, porte-serviette dans la retombée. Divers coloris
Vasque ovale de dimensions 500x350 - Profondeur 100</t>
  </si>
  <si>
    <t>Fourniture et pose d'un plan de toilette PMR, monobloc, autoportant, en résine de synthèse ou en résine minérale et fibre de verre, coloré dans la masse, pour implantation en niche.
Avec remontées de 100mm, porte-serviette dans la retombée. Divers coloris
Vasque rectangulaire de dimensions 500x350 - profondeur 100mm</t>
  </si>
  <si>
    <t>Fourniture et pose d'un plan de toilette PMR, monobloc, autoportant, en résine de synthèse ou en résine minérale et fibre de verre, coloré dans la masse, pour implantation en niche.
Avec remontées de 100mm, porte-serviette dans la retombée. Divers coloris
Vasque ronde Ø intérieur 330 - profondeur 150mm</t>
  </si>
  <si>
    <t>Fourniture et pose d'un plan de toilette PMR, monobloc, autoportant, en résine de synthèse ou en résine minérale et fibre de verre, coloré dans la masse, pour implantation en niche.
Avec remontées de 100mm, porte-serviette dans la retombée. Divers coloris
Vasque ronde Ø intérieur 400 - profondeur 160mm</t>
  </si>
  <si>
    <t>Colonne de douche aluminium réf H 9639 des Ets DELABIE</t>
  </si>
  <si>
    <t>Douchette lave bassin des Ets DELABIE ou équivalent</t>
  </si>
  <si>
    <t>Mitigeur évier poste de soins 1 bac : Delabie 2565T4EP (bec fixe)</t>
  </si>
  <si>
    <t>Mitigeur évier poste de soins bec haut :Porcher Okyris 2 Clinic D2339AA</t>
  </si>
  <si>
    <t>Purgeur à flotteur série AIC A brides Dn : 15 Fonte GS</t>
  </si>
  <si>
    <t>Purgeur à flotteur série AIC A brides Dn : 20 Fonte GS</t>
  </si>
  <si>
    <t>Purgeur à flotteur série AIC A brides Dn : 25 Fonte GS</t>
  </si>
  <si>
    <t>Type HEWI réf.801.50.100 de 600 m/m de longueur</t>
  </si>
  <si>
    <t>Type HEWI réf.801.50.110 de 700 m/m de longueur</t>
  </si>
  <si>
    <t>Chauffe rapide de 15 litres</t>
  </si>
  <si>
    <t>Chauffe rapide de 30 litres</t>
  </si>
  <si>
    <t>Chauffe rapide de 50 litres</t>
  </si>
  <si>
    <t>Chauffe normale de 100 litres</t>
  </si>
  <si>
    <t>Chauffe normale de 150 litres</t>
  </si>
  <si>
    <t>Chauffe normale de 200 litres</t>
  </si>
  <si>
    <t>Chauffe normale de 500 litres</t>
  </si>
  <si>
    <t>Chauffe normale de 700 litres</t>
  </si>
  <si>
    <t>Percements</t>
  </si>
  <si>
    <t>Fourniture de tapis anticontamination adhésif en feuilles de polyuréthane jetables</t>
  </si>
  <si>
    <r>
      <t>Nota :</t>
    </r>
    <r>
      <rPr>
        <sz val="10"/>
        <color rgb="FF000080"/>
        <rFont val="Arial"/>
        <family val="2"/>
      </rPr>
      <t>Le zinc utilisé portera obligatoirement la mention "EN988" (Norme Européenne NF. EN.988) et sera de type quartz-zinc, jauge 0.80 mm ép.</t>
    </r>
  </si>
  <si>
    <t>Mitigeur lavabos : Porcher Okyris Pro COMFORT - D2519AA</t>
  </si>
  <si>
    <t>Mitigeur lavabos : Porcher Okyris Pro COMFORT - D2515AA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</si>
</sst>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_-* #,##0.00\ &quot;F&quot;_-;\-* #,##0.00\ &quot;F&quot;_-;_-* &quot;-&quot;??\ &quot;F&quot;_-;_-@_-"/>
    <numFmt numFmtId="165" formatCode="_-* #,##0.00\ [$€]_-;\-* #,##0.00\ [$€]_-;_-* &quot;-&quot;??\ [$€]_-;_-@_-"/>
    <numFmt numFmtId="166" formatCode="&quot;MA&quot;General"/>
    <numFmt numFmtId="167" formatCode="&quot;CE&quot;General"/>
    <numFmt numFmtId="168" formatCode="&quot;PC&quot;General"/>
    <numFmt numFmtId="170" formatCode="_-* #,##0.00\ [$€-40C]_-;\-* #,##0.00\ [$€-40C]_-;_-* &quot;-&quot;??\ [$€-40C]_-;_-@_-"/>
  </numFmts>
  <fonts count="72" x14ac:knownFonts="1">
    <font>
      <sz val="10"/>
      <name val="Arial"/>
    </font>
    <font>
      <sz val="10"/>
      <name val="Arial"/>
      <family val="2"/>
    </font>
    <font>
      <sz val="10"/>
      <color indexed="18"/>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sz val="14"/>
      <color indexed="18"/>
      <name val="Arial"/>
      <family val="2"/>
    </font>
    <font>
      <b/>
      <sz val="10"/>
      <color indexed="18"/>
      <name val="Arial"/>
      <family val="2"/>
    </font>
    <font>
      <b/>
      <sz val="24"/>
      <color indexed="18"/>
      <name val="Agency FB"/>
      <family val="2"/>
    </font>
    <font>
      <b/>
      <sz val="16"/>
      <color indexed="18"/>
      <name val="Arial"/>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u/>
      <sz val="10"/>
      <color indexed="12"/>
      <name val="Arial"/>
      <family val="2"/>
    </font>
    <font>
      <sz val="11"/>
      <color indexed="18"/>
      <name val="Arial Narrow"/>
      <family val="2"/>
    </font>
    <font>
      <b/>
      <i/>
      <sz val="14"/>
      <color indexed="18"/>
      <name val="Bookman Old Style"/>
      <family val="1"/>
    </font>
    <font>
      <b/>
      <i/>
      <u/>
      <sz val="11"/>
      <color indexed="18"/>
      <name val="Arial Narrow"/>
      <family val="2"/>
    </font>
    <font>
      <b/>
      <sz val="11"/>
      <color indexed="18"/>
      <name val="Arial Narrow"/>
      <family val="2"/>
    </font>
    <font>
      <b/>
      <sz val="16"/>
      <color indexed="18"/>
      <name val="Arial Narrow"/>
      <family val="2"/>
    </font>
    <font>
      <sz val="12"/>
      <color indexed="18"/>
      <name val="Arial Narrow"/>
      <family val="2"/>
    </font>
    <font>
      <b/>
      <sz val="12"/>
      <color indexed="18"/>
      <name val="Arial Narrow"/>
      <family val="2"/>
    </font>
    <font>
      <sz val="10"/>
      <name val="Arial"/>
      <family val="2"/>
    </font>
    <font>
      <u/>
      <sz val="12"/>
      <color indexed="18"/>
      <name val="Arial Narrow"/>
      <family val="2"/>
    </font>
    <font>
      <b/>
      <vertAlign val="subscript"/>
      <sz val="11"/>
      <color indexed="18"/>
      <name val="Arial Narrow"/>
      <family val="2"/>
    </font>
    <font>
      <b/>
      <sz val="10"/>
      <color indexed="18"/>
      <name val="Arial Black"/>
      <family val="2"/>
    </font>
    <font>
      <sz val="10"/>
      <name val="Arial"/>
      <family val="2"/>
    </font>
    <font>
      <sz val="7"/>
      <color indexed="18"/>
      <name val="Arial"/>
      <family val="2"/>
    </font>
    <font>
      <sz val="10"/>
      <name val="Arial Narrow"/>
      <family val="2"/>
    </font>
    <font>
      <b/>
      <sz val="11"/>
      <name val="Arial Narrow"/>
      <family val="2"/>
    </font>
    <font>
      <vertAlign val="superscript"/>
      <sz val="10"/>
      <color indexed="18"/>
      <name val="Arial"/>
      <family val="2"/>
    </font>
    <font>
      <u/>
      <sz val="10"/>
      <color indexed="18"/>
      <name val="Arial"/>
      <family val="2"/>
    </font>
    <font>
      <sz val="12"/>
      <name val="Arial Narrow"/>
      <family val="2"/>
    </font>
    <font>
      <b/>
      <i/>
      <sz val="12"/>
      <color indexed="18"/>
      <name val="Arial Narrow"/>
      <family val="2"/>
    </font>
    <font>
      <i/>
      <u/>
      <sz val="12"/>
      <color indexed="18"/>
      <name val="Arial Narrow"/>
      <family val="2"/>
    </font>
    <font>
      <b/>
      <sz val="9"/>
      <color indexed="18"/>
      <name val="Arial"/>
      <family val="2"/>
    </font>
    <font>
      <sz val="9"/>
      <color indexed="18"/>
      <name val="Arial"/>
      <family val="2"/>
    </font>
    <font>
      <b/>
      <i/>
      <u val="double"/>
      <sz val="14"/>
      <color indexed="18"/>
      <name val="Arial Narrow"/>
      <family val="2"/>
    </font>
    <font>
      <sz val="11"/>
      <color indexed="18"/>
      <name val="Arial Narrow"/>
      <family val="2"/>
    </font>
    <font>
      <b/>
      <u/>
      <sz val="11"/>
      <color indexed="18"/>
      <name val="Arial Narrow"/>
      <family val="2"/>
    </font>
    <font>
      <sz val="10"/>
      <color indexed="18"/>
      <name val="Arial"/>
      <family val="2"/>
    </font>
    <font>
      <b/>
      <u/>
      <sz val="10"/>
      <color indexed="18"/>
      <name val="Arial"/>
      <family val="2"/>
    </font>
    <font>
      <b/>
      <sz val="10"/>
      <color indexed="18"/>
      <name val="Arial"/>
      <family val="2"/>
    </font>
    <font>
      <b/>
      <i/>
      <sz val="10"/>
      <color indexed="18"/>
      <name val="Arial"/>
      <family val="2"/>
    </font>
    <font>
      <sz val="10"/>
      <color indexed="18"/>
      <name val="Tahoma"/>
      <family val="2"/>
    </font>
    <font>
      <i/>
      <u/>
      <sz val="10"/>
      <color indexed="18"/>
      <name val="Arial"/>
      <family val="2"/>
    </font>
    <font>
      <b/>
      <sz val="11"/>
      <color indexed="18"/>
      <name val="Arial"/>
      <family val="2"/>
    </font>
    <font>
      <sz val="12"/>
      <color indexed="18"/>
      <name val="Arial Narrow"/>
      <family val="2"/>
    </font>
    <font>
      <sz val="18"/>
      <color indexed="18"/>
      <name val="Arial Black"/>
      <family val="2"/>
    </font>
    <font>
      <sz val="8"/>
      <name val="Arial"/>
      <family val="2"/>
    </font>
    <font>
      <b/>
      <sz val="10"/>
      <color indexed="18"/>
      <name val="Trebuchet MS"/>
      <family val="2"/>
    </font>
    <font>
      <sz val="11"/>
      <color indexed="18"/>
      <name val="Trebuchet MS"/>
      <family val="2"/>
    </font>
    <font>
      <sz val="10"/>
      <color indexed="18"/>
      <name val="Trebuchet MS"/>
      <family val="2"/>
    </font>
    <font>
      <sz val="14"/>
      <color indexed="18"/>
      <name val="Arial Black"/>
      <family val="2"/>
    </font>
    <font>
      <b/>
      <sz val="14"/>
      <color indexed="18"/>
      <name val="Arial Black"/>
      <family val="2"/>
    </font>
    <font>
      <b/>
      <sz val="12"/>
      <name val="Arial Narrow"/>
      <family val="2"/>
    </font>
    <font>
      <sz val="11"/>
      <name val="Arial Narrow"/>
      <family val="2"/>
    </font>
    <font>
      <b/>
      <sz val="10"/>
      <color indexed="56"/>
      <name val="Arial"/>
      <family val="2"/>
    </font>
    <font>
      <sz val="10"/>
      <color indexed="10"/>
      <name val="Arial"/>
      <family val="2"/>
    </font>
    <font>
      <sz val="10"/>
      <color rgb="FFFF0000"/>
      <name val="Arial"/>
      <family val="2"/>
    </font>
    <font>
      <sz val="10"/>
      <color rgb="FF002060"/>
      <name val="Arial"/>
      <family val="2"/>
    </font>
    <font>
      <sz val="10"/>
      <color rgb="FF000080"/>
      <name val="Arial"/>
      <family val="2"/>
    </font>
    <font>
      <strike/>
      <sz val="10"/>
      <color rgb="FFFF0000"/>
      <name val="Arial"/>
      <family val="2"/>
    </font>
    <font>
      <b/>
      <u/>
      <sz val="11"/>
      <color rgb="FF000080"/>
      <name val="Arial Narrow"/>
      <family val="2"/>
    </font>
    <font>
      <sz val="9"/>
      <color rgb="FFFF0000"/>
      <name val="Arial"/>
      <family val="2"/>
    </font>
    <font>
      <b/>
      <i/>
      <sz val="10"/>
      <color rgb="FF002060"/>
      <name val="Arial"/>
      <family val="2"/>
    </font>
    <font>
      <b/>
      <sz val="10"/>
      <color rgb="FF002060"/>
      <name val="Arial"/>
      <family val="2"/>
    </font>
    <font>
      <strike/>
      <sz val="10"/>
      <color rgb="FF002060"/>
      <name val="Arial"/>
      <family val="2"/>
    </font>
    <font>
      <sz val="9"/>
      <color rgb="FF002060"/>
      <name val="Arial"/>
      <family val="2"/>
    </font>
  </fonts>
  <fills count="11">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43"/>
        <bgColor indexed="64"/>
      </patternFill>
    </fill>
    <fill>
      <patternFill patternType="solid">
        <fgColor indexed="22"/>
        <bgColor indexed="9"/>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5"/>
        <bgColor indexed="64"/>
      </patternFill>
    </fill>
    <fill>
      <patternFill patternType="solid">
        <fgColor rgb="FF66FFFF"/>
        <bgColor indexed="64"/>
      </patternFill>
    </fill>
  </fills>
  <borders count="24">
    <border>
      <left/>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s>
  <cellStyleXfs count="21">
    <xf numFmtId="0" fontId="0" fillId="0" borderId="0"/>
    <xf numFmtId="165" fontId="1"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0" fontId="17" fillId="0" borderId="0" applyNumberFormat="0" applyFill="0" applyBorder="0" applyAlignment="0" applyProtection="0">
      <alignment vertical="top"/>
      <protection locked="0"/>
    </xf>
    <xf numFmtId="164" fontId="25" fillId="0" borderId="0" applyFont="0" applyFill="0" applyBorder="0" applyAlignment="0" applyProtection="0"/>
    <xf numFmtId="164" fontId="25" fillId="0" borderId="0" applyFon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9" fillId="0" borderId="0"/>
    <xf numFmtId="44" fontId="1" fillId="0" borderId="0" applyFont="0" applyFill="0" applyBorder="0" applyAlignment="0" applyProtection="0"/>
    <xf numFmtId="0" fontId="25" fillId="0" borderId="0"/>
  </cellStyleXfs>
  <cellXfs count="348">
    <xf numFmtId="0" fontId="0" fillId="0" borderId="0" xfId="0"/>
    <xf numFmtId="0" fontId="18" fillId="0" borderId="0" xfId="9" applyFont="1" applyFill="1"/>
    <xf numFmtId="0" fontId="18" fillId="0" borderId="0" xfId="9" applyFont="1"/>
    <xf numFmtId="0" fontId="18" fillId="0" borderId="0" xfId="9" applyFont="1" applyAlignment="1"/>
    <xf numFmtId="0" fontId="18" fillId="0" borderId="0" xfId="9" applyFont="1" applyFill="1" applyAlignment="1"/>
    <xf numFmtId="0" fontId="23" fillId="0" borderId="0" xfId="0" applyFont="1"/>
    <xf numFmtId="0" fontId="18" fillId="0" borderId="0" xfId="0" applyFont="1"/>
    <xf numFmtId="0" fontId="6" fillId="0" borderId="0" xfId="0" applyFont="1" applyAlignment="1" applyProtection="1">
      <alignment horizontal="left" vertical="center"/>
      <protection hidden="1"/>
    </xf>
    <xf numFmtId="0" fontId="2" fillId="0" borderId="1" xfId="9" applyFont="1" applyBorder="1"/>
    <xf numFmtId="0" fontId="2" fillId="0" borderId="2" xfId="9" applyFont="1" applyBorder="1"/>
    <xf numFmtId="0" fontId="2" fillId="0" borderId="0" xfId="9" applyFont="1"/>
    <xf numFmtId="0" fontId="2" fillId="0" borderId="3" xfId="9" applyFont="1" applyBorder="1"/>
    <xf numFmtId="0" fontId="2" fillId="0" borderId="0" xfId="9" applyFont="1" applyBorder="1"/>
    <xf numFmtId="0" fontId="3" fillId="0" borderId="3" xfId="9" applyNumberFormat="1" applyFont="1" applyBorder="1"/>
    <xf numFmtId="0" fontId="3" fillId="0" borderId="0" xfId="9" applyNumberFormat="1" applyFont="1" applyBorder="1"/>
    <xf numFmtId="0" fontId="4" fillId="0" borderId="0" xfId="9" applyFont="1" applyBorder="1"/>
    <xf numFmtId="0" fontId="3" fillId="0" borderId="0" xfId="9" applyNumberFormat="1" applyFont="1" applyBorder="1" applyAlignment="1">
      <alignment horizontal="center"/>
    </xf>
    <xf numFmtId="0" fontId="4" fillId="0" borderId="0" xfId="9" applyFont="1"/>
    <xf numFmtId="0" fontId="5" fillId="0" borderId="0" xfId="9" applyFont="1" applyBorder="1"/>
    <xf numFmtId="0" fontId="6" fillId="0" borderId="0" xfId="9" applyNumberFormat="1" applyFont="1" applyBorder="1" applyAlignment="1">
      <alignment horizontal="center"/>
    </xf>
    <xf numFmtId="0" fontId="25" fillId="0" borderId="0" xfId="9"/>
    <xf numFmtId="0" fontId="7" fillId="0" borderId="0" xfId="9" applyNumberFormat="1" applyFont="1" applyBorder="1"/>
    <xf numFmtId="0" fontId="7" fillId="0" borderId="0" xfId="9" applyNumberFormat="1" applyFont="1" applyBorder="1" applyAlignment="1">
      <alignment horizontal="center"/>
    </xf>
    <xf numFmtId="0" fontId="8" fillId="0" borderId="0" xfId="9" applyFont="1" applyBorder="1"/>
    <xf numFmtId="0" fontId="9" fillId="0" borderId="0" xfId="9" applyNumberFormat="1" applyFont="1" applyBorder="1" applyAlignment="1">
      <alignment horizontal="center"/>
    </xf>
    <xf numFmtId="0" fontId="4" fillId="0" borderId="0" xfId="9" applyNumberFormat="1" applyFont="1" applyBorder="1" applyAlignment="1">
      <alignment horizontal="center"/>
    </xf>
    <xf numFmtId="0" fontId="11" fillId="0" borderId="0" xfId="9" applyFont="1" applyBorder="1" applyAlignment="1">
      <alignment horizontal="center"/>
    </xf>
    <xf numFmtId="0" fontId="12" fillId="0" borderId="0" xfId="9" applyNumberFormat="1" applyFont="1" applyBorder="1" applyAlignment="1">
      <alignment horizontal="center"/>
    </xf>
    <xf numFmtId="0" fontId="4" fillId="0" borderId="3" xfId="9" applyFont="1" applyBorder="1"/>
    <xf numFmtId="0" fontId="13" fillId="0" borderId="3" xfId="9" applyFont="1" applyBorder="1" applyAlignment="1">
      <alignment horizontal="left" indent="2"/>
    </xf>
    <xf numFmtId="0" fontId="14" fillId="0" borderId="0" xfId="9" applyFont="1" applyBorder="1"/>
    <xf numFmtId="0" fontId="15" fillId="0" borderId="0" xfId="9" applyFont="1" applyBorder="1"/>
    <xf numFmtId="0" fontId="15" fillId="0" borderId="0" xfId="9" applyFont="1"/>
    <xf numFmtId="0" fontId="13" fillId="0" borderId="4" xfId="9" applyFont="1" applyBorder="1" applyAlignment="1">
      <alignment horizontal="left" indent="2"/>
    </xf>
    <xf numFmtId="0" fontId="15" fillId="0" borderId="5" xfId="9" applyFont="1" applyBorder="1"/>
    <xf numFmtId="0" fontId="16" fillId="0" borderId="0" xfId="9" applyFont="1"/>
    <xf numFmtId="0" fontId="18" fillId="0" borderId="0" xfId="0" applyFont="1" applyFill="1"/>
    <xf numFmtId="0" fontId="23" fillId="0" borderId="0" xfId="0" applyFont="1" applyAlignment="1"/>
    <xf numFmtId="0" fontId="23" fillId="0" borderId="0" xfId="0" applyFont="1" applyFill="1"/>
    <xf numFmtId="0" fontId="49" fillId="0" borderId="0" xfId="0" applyFont="1" applyAlignment="1">
      <alignment horizontal="left" vertical="center"/>
    </xf>
    <xf numFmtId="0" fontId="31" fillId="0" borderId="0" xfId="0" applyFont="1" applyAlignment="1">
      <alignment horizontal="left" vertical="center"/>
    </xf>
    <xf numFmtId="0" fontId="32" fillId="0" borderId="0" xfId="0" applyFont="1" applyAlignment="1">
      <alignment horizontal="left" vertical="center"/>
    </xf>
    <xf numFmtId="0" fontId="23" fillId="0" borderId="0" xfId="0" applyFont="1" applyAlignment="1">
      <alignment horizontal="right"/>
    </xf>
    <xf numFmtId="0" fontId="18" fillId="0" borderId="0" xfId="9" quotePrefix="1" applyFont="1" applyAlignment="1">
      <alignment horizontal="left" wrapText="1"/>
    </xf>
    <xf numFmtId="0" fontId="35" fillId="0" borderId="0" xfId="0" applyFont="1" applyFill="1"/>
    <xf numFmtId="0" fontId="23" fillId="0" borderId="0" xfId="0" applyFont="1" applyFill="1" applyAlignment="1"/>
    <xf numFmtId="0" fontId="23" fillId="0" borderId="0" xfId="0" quotePrefix="1" applyFont="1" applyFill="1" applyAlignment="1">
      <alignment horizontal="right" wrapText="1"/>
    </xf>
    <xf numFmtId="0" fontId="36" fillId="0" borderId="0" xfId="0" applyFont="1" applyFill="1" applyAlignment="1">
      <alignment horizontal="right"/>
    </xf>
    <xf numFmtId="0" fontId="37" fillId="0" borderId="0" xfId="0" applyFont="1" applyFill="1" applyAlignment="1">
      <alignment horizontal="right"/>
    </xf>
    <xf numFmtId="0" fontId="23" fillId="0" borderId="0" xfId="0" quotePrefix="1" applyFont="1" applyFill="1" applyAlignment="1">
      <alignment horizontal="right"/>
    </xf>
    <xf numFmtId="0" fontId="36" fillId="0" borderId="0" xfId="0" applyFont="1" applyFill="1" applyAlignment="1">
      <alignment horizontal="left"/>
    </xf>
    <xf numFmtId="0" fontId="4" fillId="0" borderId="0" xfId="0" applyFont="1"/>
    <xf numFmtId="0" fontId="53" fillId="0" borderId="0" xfId="9" applyFont="1" applyBorder="1" applyAlignment="1">
      <alignment horizontal="center"/>
    </xf>
    <xf numFmtId="0" fontId="53" fillId="0" borderId="0" xfId="9" applyFont="1" applyBorder="1" applyAlignment="1">
      <alignment horizontal="left"/>
    </xf>
    <xf numFmtId="0" fontId="4" fillId="0" borderId="0" xfId="0" applyFont="1" applyAlignment="1">
      <alignment horizontal="center"/>
    </xf>
    <xf numFmtId="0" fontId="54" fillId="0" borderId="3" xfId="9" applyFont="1" applyBorder="1" applyAlignment="1"/>
    <xf numFmtId="0" fontId="55" fillId="0" borderId="0" xfId="9" applyFont="1" applyBorder="1" applyAlignment="1">
      <alignment horizontal="center"/>
    </xf>
    <xf numFmtId="0" fontId="55" fillId="0" borderId="0" xfId="9" applyFont="1" applyBorder="1" applyAlignment="1">
      <alignment horizontal="left"/>
    </xf>
    <xf numFmtId="0" fontId="4" fillId="0" borderId="0" xfId="0" applyFont="1" applyAlignment="1">
      <alignment horizontal="left" vertical="center"/>
    </xf>
    <xf numFmtId="0" fontId="16" fillId="0" borderId="0" xfId="0" applyFont="1" applyAlignment="1">
      <alignment horizontal="center"/>
    </xf>
    <xf numFmtId="0" fontId="18" fillId="0" borderId="0" xfId="0" applyFont="1" applyFill="1" applyAlignment="1">
      <alignment vertical="center"/>
    </xf>
    <xf numFmtId="0" fontId="0" fillId="0" borderId="0" xfId="0" applyAlignment="1">
      <alignment horizontal="left" vertical="center"/>
    </xf>
    <xf numFmtId="0" fontId="18" fillId="0" borderId="0" xfId="0" applyFont="1" applyAlignment="1">
      <alignment vertical="center"/>
    </xf>
    <xf numFmtId="0" fontId="9" fillId="0" borderId="0" xfId="0" applyFont="1" applyAlignment="1">
      <alignment horizontal="left" vertical="center"/>
    </xf>
    <xf numFmtId="0" fontId="17" fillId="0" borderId="0" xfId="6" applyAlignment="1" applyProtection="1">
      <alignment horizontal="left" vertical="center"/>
    </xf>
    <xf numFmtId="0" fontId="18" fillId="0" borderId="0" xfId="0" applyFont="1" applyAlignment="1">
      <alignment horizontal="left" vertical="center"/>
    </xf>
    <xf numFmtId="0" fontId="18" fillId="0" borderId="0" xfId="18" quotePrefix="1" applyFont="1" applyAlignment="1">
      <alignment horizontal="right" vertical="center" wrapText="1"/>
    </xf>
    <xf numFmtId="0" fontId="18" fillId="0" borderId="0" xfId="18" applyFont="1" applyAlignment="1">
      <alignment vertical="center"/>
    </xf>
    <xf numFmtId="0" fontId="18" fillId="0" borderId="0" xfId="0" quotePrefix="1" applyFont="1" applyAlignment="1">
      <alignment horizontal="right" vertical="center"/>
    </xf>
    <xf numFmtId="0" fontId="18" fillId="0" borderId="0" xfId="0" quotePrefix="1" applyFont="1" applyFill="1" applyAlignment="1">
      <alignment horizontal="left" vertical="center" wrapText="1"/>
    </xf>
    <xf numFmtId="0" fontId="20" fillId="0" borderId="0" xfId="0" applyFont="1" applyFill="1" applyAlignment="1">
      <alignment horizontal="left" vertical="center" wrapText="1"/>
    </xf>
    <xf numFmtId="0" fontId="18" fillId="0" borderId="0" xfId="0" quotePrefix="1" applyFont="1" applyAlignment="1">
      <alignment horizontal="left" vertical="center" wrapText="1"/>
    </xf>
    <xf numFmtId="0" fontId="16" fillId="0" borderId="0" xfId="0" applyFont="1" applyAlignment="1">
      <alignment vertical="center"/>
    </xf>
    <xf numFmtId="0" fontId="4" fillId="0" borderId="0" xfId="0" applyFont="1" applyAlignment="1">
      <alignment horizontal="left"/>
    </xf>
    <xf numFmtId="0" fontId="16" fillId="0" borderId="0" xfId="0" applyFont="1"/>
    <xf numFmtId="0" fontId="34" fillId="0" borderId="0" xfId="0" applyFont="1" applyAlignment="1">
      <alignment horizontal="left" vertical="center"/>
    </xf>
    <xf numFmtId="0" fontId="25" fillId="0" borderId="0" xfId="0" applyFont="1" applyAlignment="1">
      <alignment horizontal="left" vertical="center"/>
    </xf>
    <xf numFmtId="0" fontId="31" fillId="0" borderId="0" xfId="9" applyFont="1" applyAlignment="1">
      <alignment horizontal="left" vertical="center"/>
    </xf>
    <xf numFmtId="0" fontId="25" fillId="0" borderId="0" xfId="9" applyFont="1" applyAlignment="1">
      <alignment horizontal="left"/>
    </xf>
    <xf numFmtId="0" fontId="4" fillId="0" borderId="0" xfId="0" applyFont="1" applyAlignment="1">
      <alignment vertical="center"/>
    </xf>
    <xf numFmtId="0" fontId="23" fillId="0" borderId="0" xfId="0" applyFont="1" applyAlignment="1" applyProtection="1">
      <alignment vertical="center"/>
      <protection locked="0"/>
    </xf>
    <xf numFmtId="0" fontId="24" fillId="0" borderId="0" xfId="0" applyFont="1" applyAlignment="1" applyProtection="1">
      <alignment vertical="center"/>
      <protection hidden="1"/>
    </xf>
    <xf numFmtId="0" fontId="23" fillId="0" borderId="0" xfId="0" applyFont="1" applyAlignment="1" applyProtection="1">
      <alignment horizontal="left" vertical="center"/>
      <protection hidden="1"/>
    </xf>
    <xf numFmtId="0" fontId="23" fillId="0" borderId="0" xfId="0" applyFont="1" applyAlignment="1" applyProtection="1">
      <alignment vertical="center"/>
      <protection hidden="1"/>
    </xf>
    <xf numFmtId="0" fontId="18" fillId="0" borderId="0" xfId="0" applyFont="1" applyAlignment="1" applyProtection="1">
      <alignment vertical="center"/>
      <protection locked="0"/>
    </xf>
    <xf numFmtId="0" fontId="38" fillId="0" borderId="6" xfId="0" applyFont="1" applyBorder="1" applyAlignment="1" applyProtection="1">
      <alignment horizontal="center" vertical="center"/>
      <protection hidden="1"/>
    </xf>
    <xf numFmtId="0" fontId="39" fillId="2" borderId="6" xfId="0" applyFont="1" applyFill="1" applyBorder="1" applyAlignment="1" applyProtection="1">
      <alignment horizontal="center" vertical="center"/>
      <protection hidden="1"/>
    </xf>
    <xf numFmtId="4" fontId="39" fillId="2" borderId="6" xfId="0" applyNumberFormat="1" applyFont="1" applyFill="1" applyBorder="1" applyAlignment="1" applyProtection="1">
      <alignment horizontal="right" vertical="center"/>
      <protection locked="0"/>
    </xf>
    <xf numFmtId="0" fontId="41" fillId="0" borderId="8" xfId="0" applyFont="1" applyBorder="1" applyAlignment="1" applyProtection="1">
      <alignment horizontal="center" vertical="center"/>
      <protection hidden="1"/>
    </xf>
    <xf numFmtId="0" fontId="43" fillId="0" borderId="8" xfId="0" applyFont="1" applyBorder="1" applyAlignment="1" applyProtection="1">
      <alignment horizontal="center" vertical="center"/>
      <protection hidden="1"/>
    </xf>
    <xf numFmtId="0" fontId="43" fillId="0" borderId="0" xfId="0" applyFont="1" applyBorder="1" applyAlignment="1" applyProtection="1">
      <alignment vertical="center"/>
      <protection hidden="1"/>
    </xf>
    <xf numFmtId="0" fontId="43" fillId="0" borderId="7" xfId="0" applyFont="1" applyBorder="1" applyAlignment="1" applyProtection="1">
      <alignment horizontal="center" vertical="center"/>
      <protection hidden="1"/>
    </xf>
    <xf numFmtId="168" fontId="39" fillId="0" borderId="6" xfId="0" applyNumberFormat="1" applyFont="1" applyBorder="1" applyAlignment="1" applyProtection="1">
      <alignment horizontal="center" vertical="center"/>
      <protection hidden="1"/>
    </xf>
    <xf numFmtId="0" fontId="43" fillId="0" borderId="0" xfId="0" quotePrefix="1" applyFont="1" applyBorder="1" applyAlignment="1" applyProtection="1">
      <alignment horizontal="right" vertical="center"/>
      <protection hidden="1"/>
    </xf>
    <xf numFmtId="0" fontId="43" fillId="0" borderId="6" xfId="0" applyFont="1" applyBorder="1" applyAlignment="1" applyProtection="1">
      <alignment horizontal="center" vertical="center"/>
      <protection hidden="1"/>
    </xf>
    <xf numFmtId="4" fontId="43" fillId="0" borderId="6" xfId="0" applyNumberFormat="1" applyFont="1" applyBorder="1" applyAlignment="1" applyProtection="1">
      <alignment horizontal="right" vertical="center"/>
      <protection locked="0"/>
    </xf>
    <xf numFmtId="0" fontId="43" fillId="0" borderId="8" xfId="0" applyFont="1" applyBorder="1" applyAlignment="1" applyProtection="1">
      <alignment vertical="center"/>
      <protection hidden="1"/>
    </xf>
    <xf numFmtId="0" fontId="43" fillId="0" borderId="7" xfId="0" applyFont="1" applyBorder="1" applyAlignment="1" applyProtection="1">
      <alignment vertical="center"/>
      <protection hidden="1"/>
    </xf>
    <xf numFmtId="0" fontId="43" fillId="0" borderId="0" xfId="0" applyFont="1" applyBorder="1" applyAlignment="1" applyProtection="1">
      <alignment horizontal="center" vertical="center"/>
      <protection hidden="1"/>
    </xf>
    <xf numFmtId="0" fontId="43" fillId="0" borderId="0" xfId="0" applyFont="1" applyBorder="1" applyAlignment="1" applyProtection="1">
      <alignment horizontal="left" vertical="center"/>
      <protection hidden="1"/>
    </xf>
    <xf numFmtId="0" fontId="46" fillId="0" borderId="8" xfId="0" applyFont="1" applyBorder="1" applyAlignment="1" applyProtection="1">
      <alignment horizontal="center" vertical="center"/>
      <protection hidden="1"/>
    </xf>
    <xf numFmtId="0" fontId="46" fillId="0" borderId="0" xfId="0" applyFont="1" applyBorder="1" applyAlignment="1" applyProtection="1">
      <alignment vertical="center"/>
      <protection hidden="1"/>
    </xf>
    <xf numFmtId="0" fontId="45" fillId="0" borderId="0" xfId="0" applyFont="1" applyBorder="1" applyAlignment="1" applyProtection="1">
      <alignment vertical="center"/>
      <protection hidden="1"/>
    </xf>
    <xf numFmtId="0" fontId="43" fillId="0" borderId="7" xfId="0" applyFont="1" applyBorder="1" applyAlignment="1" applyProtection="1">
      <alignment horizontal="right" vertical="center"/>
      <protection hidden="1"/>
    </xf>
    <xf numFmtId="0" fontId="43" fillId="0" borderId="0" xfId="9" applyFont="1" applyFill="1" applyBorder="1" applyAlignment="1">
      <alignment vertical="center"/>
    </xf>
    <xf numFmtId="0" fontId="43" fillId="0" borderId="7" xfId="9" applyFont="1" applyFill="1" applyBorder="1" applyAlignment="1">
      <alignment vertical="center"/>
    </xf>
    <xf numFmtId="0" fontId="43" fillId="0" borderId="7" xfId="0" quotePrefix="1" applyFont="1" applyBorder="1" applyAlignment="1" applyProtection="1">
      <alignment horizontal="left" vertical="center"/>
      <protection hidden="1"/>
    </xf>
    <xf numFmtId="0" fontId="43" fillId="0" borderId="7" xfId="9" quotePrefix="1" applyFont="1" applyFill="1" applyBorder="1" applyAlignment="1">
      <alignment horizontal="left" vertical="center"/>
    </xf>
    <xf numFmtId="0" fontId="18" fillId="2" borderId="0" xfId="0" applyFont="1" applyFill="1" applyAlignment="1" applyProtection="1">
      <alignment vertical="center"/>
      <protection locked="0"/>
    </xf>
    <xf numFmtId="0" fontId="43" fillId="0" borderId="0" xfId="0" quotePrefix="1" applyFont="1" applyBorder="1" applyAlignment="1" applyProtection="1">
      <alignment horizontal="left" vertical="center"/>
      <protection hidden="1"/>
    </xf>
    <xf numFmtId="0" fontId="43" fillId="0" borderId="0" xfId="11" applyFont="1" applyAlignment="1" applyProtection="1">
      <alignment horizontal="center" vertical="center"/>
      <protection hidden="1"/>
    </xf>
    <xf numFmtId="0" fontId="46" fillId="0" borderId="0" xfId="11" applyFont="1" applyBorder="1" applyAlignment="1" applyProtection="1">
      <alignment horizontal="left" vertical="center"/>
      <protection hidden="1"/>
    </xf>
    <xf numFmtId="0" fontId="44" fillId="0" borderId="7" xfId="11" applyFont="1" applyBorder="1" applyAlignment="1" applyProtection="1">
      <alignment horizontal="center" vertical="center"/>
      <protection hidden="1"/>
    </xf>
    <xf numFmtId="0" fontId="43" fillId="0" borderId="8" xfId="11" applyFont="1" applyBorder="1" applyAlignment="1" applyProtection="1">
      <alignment vertical="center"/>
      <protection hidden="1"/>
    </xf>
    <xf numFmtId="0" fontId="43" fillId="0" borderId="0" xfId="11" applyFont="1" applyBorder="1" applyAlignment="1" applyProtection="1">
      <alignment vertical="center"/>
      <protection hidden="1"/>
    </xf>
    <xf numFmtId="0" fontId="43" fillId="0" borderId="7" xfId="11" applyFont="1" applyBorder="1" applyAlignment="1" applyProtection="1">
      <alignment vertical="center"/>
      <protection hidden="1"/>
    </xf>
    <xf numFmtId="0" fontId="48" fillId="0" borderId="0" xfId="11" applyFont="1" applyAlignment="1" applyProtection="1">
      <alignment horizontal="left" vertical="center"/>
      <protection hidden="1"/>
    </xf>
    <xf numFmtId="0" fontId="43" fillId="0" borderId="0" xfId="0" applyFont="1" applyAlignment="1" applyProtection="1">
      <alignment vertical="center"/>
      <protection hidden="1"/>
    </xf>
    <xf numFmtId="0" fontId="45" fillId="0" borderId="0" xfId="0" applyFont="1" applyAlignment="1" applyProtection="1">
      <alignment horizontal="right" vertical="center"/>
      <protection hidden="1"/>
    </xf>
    <xf numFmtId="0" fontId="48" fillId="0" borderId="0" xfId="0" applyFont="1" applyBorder="1" applyAlignment="1" applyProtection="1">
      <alignment horizontal="left" vertical="center"/>
      <protection hidden="1"/>
    </xf>
    <xf numFmtId="167" fontId="39" fillId="0" borderId="9" xfId="0" applyNumberFormat="1" applyFont="1" applyBorder="1" applyAlignment="1" applyProtection="1">
      <alignment horizontal="center" vertical="center"/>
      <protection hidden="1"/>
    </xf>
    <xf numFmtId="0" fontId="43" fillId="0" borderId="10" xfId="0" applyFont="1" applyBorder="1" applyAlignment="1" applyProtection="1">
      <alignment vertical="center"/>
      <protection hidden="1"/>
    </xf>
    <xf numFmtId="0" fontId="43" fillId="0" borderId="9" xfId="0" applyFont="1" applyBorder="1" applyAlignment="1" applyProtection="1">
      <alignment horizontal="center" vertical="center"/>
      <protection hidden="1"/>
    </xf>
    <xf numFmtId="4" fontId="50" fillId="0" borderId="9" xfId="0" applyNumberFormat="1" applyFont="1" applyBorder="1" applyAlignment="1" applyProtection="1">
      <alignment horizontal="right" vertical="center"/>
      <protection locked="0"/>
    </xf>
    <xf numFmtId="0" fontId="5" fillId="0" borderId="0" xfId="0" applyFont="1" applyAlignment="1" applyProtection="1">
      <alignment horizontal="center" vertical="center"/>
      <protection locked="0"/>
    </xf>
    <xf numFmtId="0" fontId="24" fillId="0" borderId="0" xfId="0" applyFont="1" applyAlignment="1" applyProtection="1">
      <alignment vertical="center"/>
      <protection locked="0"/>
    </xf>
    <xf numFmtId="0" fontId="23" fillId="0" borderId="0" xfId="0" applyFont="1" applyAlignment="1" applyProtection="1">
      <alignment horizontal="left" vertical="center"/>
      <protection locked="0"/>
    </xf>
    <xf numFmtId="0" fontId="23" fillId="0" borderId="0" xfId="0" applyFont="1" applyAlignment="1" applyProtection="1">
      <alignment horizontal="center" vertical="center"/>
      <protection locked="0"/>
    </xf>
    <xf numFmtId="0" fontId="28" fillId="0" borderId="0" xfId="0" applyFont="1" applyAlignment="1" applyProtection="1">
      <alignment horizontal="center"/>
    </xf>
    <xf numFmtId="168" fontId="6" fillId="2" borderId="6" xfId="0" applyNumberFormat="1" applyFont="1" applyFill="1" applyBorder="1" applyAlignment="1" applyProtection="1">
      <alignment horizontal="center" vertical="center"/>
      <protection hidden="1"/>
    </xf>
    <xf numFmtId="0" fontId="38" fillId="7" borderId="13" xfId="0" applyFont="1" applyFill="1" applyBorder="1" applyAlignment="1" applyProtection="1">
      <alignment horizontal="center" vertical="center"/>
      <protection hidden="1"/>
    </xf>
    <xf numFmtId="0" fontId="38" fillId="7" borderId="9" xfId="0" applyFont="1" applyFill="1" applyBorder="1" applyAlignment="1" applyProtection="1">
      <alignment horizontal="center" vertical="center"/>
      <protection hidden="1"/>
    </xf>
    <xf numFmtId="0" fontId="4" fillId="0" borderId="0" xfId="0" applyFont="1" applyBorder="1" applyAlignment="1" applyProtection="1">
      <alignment vertical="center"/>
      <protection hidden="1"/>
    </xf>
    <xf numFmtId="0" fontId="62" fillId="0" borderId="0" xfId="0" quotePrefix="1" applyFont="1" applyBorder="1" applyAlignment="1" applyProtection="1">
      <alignment horizontal="right" vertical="center"/>
      <protection hidden="1"/>
    </xf>
    <xf numFmtId="0" fontId="62" fillId="0" borderId="7" xfId="0" applyFont="1" applyBorder="1" applyAlignment="1" applyProtection="1">
      <alignment vertical="center"/>
      <protection hidden="1"/>
    </xf>
    <xf numFmtId="0" fontId="63" fillId="0" borderId="7" xfId="0" applyFont="1" applyBorder="1" applyAlignment="1" applyProtection="1">
      <alignment vertical="center"/>
      <protection hidden="1"/>
    </xf>
    <xf numFmtId="0" fontId="63" fillId="0" borderId="0" xfId="0" applyFont="1" applyBorder="1" applyAlignment="1" applyProtection="1">
      <alignment vertical="center"/>
      <protection hidden="1"/>
    </xf>
    <xf numFmtId="0" fontId="64" fillId="0" borderId="0" xfId="0" applyFont="1" applyBorder="1" applyAlignment="1" applyProtection="1">
      <alignment vertical="center"/>
      <protection hidden="1"/>
    </xf>
    <xf numFmtId="168" fontId="6" fillId="0" borderId="6" xfId="0" applyNumberFormat="1" applyFont="1" applyFill="1" applyBorder="1" applyAlignment="1" applyProtection="1">
      <alignment horizontal="center" vertical="center"/>
      <protection hidden="1"/>
    </xf>
    <xf numFmtId="0" fontId="58" fillId="0" borderId="6" xfId="0" applyFont="1" applyBorder="1" applyAlignment="1"/>
    <xf numFmtId="0" fontId="59" fillId="0" borderId="6" xfId="0" applyFont="1" applyBorder="1" applyAlignment="1">
      <alignment horizontal="center"/>
    </xf>
    <xf numFmtId="0" fontId="23" fillId="0" borderId="0" xfId="0" applyFont="1" applyProtection="1">
      <protection locked="0"/>
    </xf>
    <xf numFmtId="0" fontId="65" fillId="0" borderId="0" xfId="9" applyFont="1"/>
    <xf numFmtId="0" fontId="62" fillId="0" borderId="0" xfId="9" applyFont="1"/>
    <xf numFmtId="0" fontId="62" fillId="0" borderId="0" xfId="9" quotePrefix="1" applyFont="1"/>
    <xf numFmtId="0" fontId="25" fillId="0" borderId="0" xfId="9" applyFont="1" applyAlignment="1">
      <alignment horizontal="right"/>
    </xf>
    <xf numFmtId="0" fontId="4" fillId="0" borderId="0" xfId="9" applyFont="1" applyBorder="1" applyAlignment="1">
      <alignment horizontal="right"/>
    </xf>
    <xf numFmtId="0" fontId="43" fillId="7" borderId="7" xfId="0" applyFont="1" applyFill="1" applyBorder="1" applyAlignment="1" applyProtection="1">
      <alignment vertical="center"/>
      <protection hidden="1"/>
    </xf>
    <xf numFmtId="0" fontId="43" fillId="7" borderId="0" xfId="0" applyFont="1" applyFill="1" applyBorder="1" applyAlignment="1" applyProtection="1">
      <alignment horizontal="left" vertical="center"/>
      <protection hidden="1"/>
    </xf>
    <xf numFmtId="0" fontId="4" fillId="7" borderId="0" xfId="9" applyFont="1" applyFill="1"/>
    <xf numFmtId="0" fontId="4" fillId="8" borderId="0" xfId="9" applyFont="1" applyFill="1"/>
    <xf numFmtId="0" fontId="4" fillId="8" borderId="0" xfId="9" applyFont="1" applyFill="1" applyAlignment="1">
      <alignment horizontal="center" vertical="center"/>
    </xf>
    <xf numFmtId="0" fontId="0" fillId="8" borderId="0" xfId="0" applyFill="1"/>
    <xf numFmtId="0" fontId="0" fillId="8" borderId="0" xfId="0" applyFill="1" applyAlignment="1">
      <alignment horizontal="center"/>
    </xf>
    <xf numFmtId="0" fontId="4" fillId="9" borderId="0" xfId="9" applyFont="1" applyFill="1"/>
    <xf numFmtId="0" fontId="4" fillId="0" borderId="0" xfId="9" quotePrefix="1" applyFont="1"/>
    <xf numFmtId="0" fontId="4" fillId="8" borderId="0" xfId="9" quotePrefix="1" applyFont="1" applyFill="1"/>
    <xf numFmtId="0" fontId="4" fillId="0" borderId="0" xfId="9" applyFont="1" applyAlignment="1">
      <alignment horizontal="center" vertical="center"/>
    </xf>
    <xf numFmtId="0" fontId="4" fillId="8" borderId="0" xfId="9" applyFont="1" applyFill="1" applyAlignment="1">
      <alignment horizontal="left" vertical="center"/>
    </xf>
    <xf numFmtId="0" fontId="4" fillId="8" borderId="0" xfId="9" applyFont="1" applyFill="1" applyAlignment="1"/>
    <xf numFmtId="0" fontId="2" fillId="0" borderId="0" xfId="9" applyFont="1" applyBorder="1" applyAlignment="1">
      <alignment wrapText="1"/>
    </xf>
    <xf numFmtId="0" fontId="4" fillId="0" borderId="0" xfId="9" applyFont="1" applyFill="1"/>
    <xf numFmtId="0" fontId="18" fillId="0" borderId="0" xfId="0" applyFont="1" applyFill="1" applyAlignment="1" applyProtection="1">
      <alignment vertical="center"/>
      <protection locked="0"/>
    </xf>
    <xf numFmtId="0" fontId="43" fillId="0" borderId="8" xfId="0" applyFont="1" applyFill="1" applyBorder="1" applyAlignment="1" applyProtection="1">
      <alignment vertical="center"/>
      <protection hidden="1"/>
    </xf>
    <xf numFmtId="0" fontId="43" fillId="0" borderId="7" xfId="0" applyFont="1" applyFill="1" applyBorder="1" applyAlignment="1" applyProtection="1">
      <alignment vertical="center"/>
      <protection hidden="1"/>
    </xf>
    <xf numFmtId="0" fontId="43" fillId="0" borderId="8" xfId="0" applyFont="1" applyFill="1" applyBorder="1" applyAlignment="1" applyProtection="1">
      <alignment horizontal="center" vertical="center"/>
      <protection hidden="1"/>
    </xf>
    <xf numFmtId="4" fontId="39" fillId="0" borderId="6" xfId="0" applyNumberFormat="1" applyFont="1" applyFill="1" applyBorder="1" applyAlignment="1" applyProtection="1">
      <alignment horizontal="right" vertical="center"/>
      <protection locked="0"/>
    </xf>
    <xf numFmtId="0" fontId="4" fillId="0" borderId="0" xfId="0" quotePrefix="1" applyFont="1" applyFill="1" applyBorder="1" applyAlignment="1" applyProtection="1">
      <alignment vertical="center"/>
      <protection hidden="1"/>
    </xf>
    <xf numFmtId="0" fontId="4" fillId="0" borderId="0" xfId="9" quotePrefix="1" applyFont="1" applyFill="1"/>
    <xf numFmtId="0" fontId="4" fillId="8" borderId="0" xfId="9" applyFont="1" applyFill="1" applyAlignment="1">
      <alignment horizontal="center"/>
    </xf>
    <xf numFmtId="0" fontId="4" fillId="0" borderId="8" xfId="0" applyFont="1" applyFill="1" applyBorder="1" applyAlignment="1" applyProtection="1">
      <alignment horizontal="center" vertical="center"/>
      <protection hidden="1"/>
    </xf>
    <xf numFmtId="0" fontId="4" fillId="7" borderId="0" xfId="0" applyFont="1" applyFill="1" applyBorder="1" applyAlignment="1" applyProtection="1">
      <alignment horizontal="left" vertical="center"/>
      <protection hidden="1"/>
    </xf>
    <xf numFmtId="0" fontId="4" fillId="0" borderId="0" xfId="11" applyFont="1" applyBorder="1" applyAlignment="1" applyProtection="1">
      <alignment vertical="center" wrapText="1"/>
      <protection hidden="1"/>
    </xf>
    <xf numFmtId="0" fontId="48" fillId="0" borderId="10" xfId="0" applyFont="1" applyBorder="1" applyAlignment="1" applyProtection="1">
      <alignment horizontal="left" vertical="center"/>
      <protection hidden="1"/>
    </xf>
    <xf numFmtId="0" fontId="4" fillId="0" borderId="10" xfId="0" applyFont="1" applyBorder="1" applyAlignment="1" applyProtection="1">
      <alignment horizontal="left" vertical="center" wrapText="1"/>
      <protection hidden="1"/>
    </xf>
    <xf numFmtId="168" fontId="6" fillId="3" borderId="16" xfId="0" applyNumberFormat="1" applyFont="1" applyFill="1" applyBorder="1" applyAlignment="1" applyProtection="1">
      <alignment horizontal="center" vertical="center"/>
      <protection hidden="1"/>
    </xf>
    <xf numFmtId="0" fontId="4" fillId="0" borderId="16" xfId="0" quotePrefix="1" applyFont="1" applyBorder="1" applyAlignment="1" applyProtection="1">
      <alignment horizontal="center" vertical="center"/>
      <protection hidden="1"/>
    </xf>
    <xf numFmtId="168" fontId="5" fillId="3" borderId="16" xfId="0" applyNumberFormat="1" applyFont="1" applyFill="1" applyBorder="1" applyAlignment="1" applyProtection="1">
      <alignment horizontal="center" vertical="center"/>
      <protection hidden="1"/>
    </xf>
    <xf numFmtId="170" fontId="5" fillId="3" borderId="16" xfId="0" applyNumberFormat="1" applyFont="1" applyFill="1" applyBorder="1" applyAlignment="1" applyProtection="1">
      <alignment horizontal="center" vertical="center"/>
      <protection hidden="1"/>
    </xf>
    <xf numFmtId="0" fontId="43" fillId="0" borderId="16" xfId="0" applyFont="1" applyBorder="1" applyAlignment="1" applyProtection="1">
      <alignment horizontal="center" vertical="center"/>
      <protection hidden="1"/>
    </xf>
    <xf numFmtId="0" fontId="43" fillId="0" borderId="16" xfId="0" applyFont="1" applyBorder="1" applyAlignment="1" applyProtection="1">
      <alignment vertical="center"/>
      <protection hidden="1"/>
    </xf>
    <xf numFmtId="0" fontId="64" fillId="0" borderId="16" xfId="0" applyFont="1" applyBorder="1" applyAlignment="1" applyProtection="1">
      <alignment horizontal="left" vertical="center"/>
      <protection hidden="1"/>
    </xf>
    <xf numFmtId="0" fontId="43" fillId="0" borderId="16" xfId="0" applyFont="1" applyBorder="1" applyAlignment="1" applyProtection="1">
      <alignment horizontal="left" vertical="center"/>
      <protection hidden="1"/>
    </xf>
    <xf numFmtId="170" fontId="67" fillId="3" borderId="16" xfId="0" applyNumberFormat="1" applyFont="1" applyFill="1" applyBorder="1" applyAlignment="1" applyProtection="1">
      <alignment horizontal="center" vertical="center"/>
      <protection hidden="1"/>
    </xf>
    <xf numFmtId="0" fontId="68" fillId="0" borderId="8" xfId="0" applyFont="1" applyFill="1" applyBorder="1" applyAlignment="1" applyProtection="1">
      <alignment horizontal="center" vertical="center"/>
      <protection hidden="1"/>
    </xf>
    <xf numFmtId="0" fontId="63" fillId="0" borderId="8" xfId="0" applyFont="1" applyFill="1" applyBorder="1" applyAlignment="1" applyProtection="1">
      <alignment vertical="center"/>
      <protection hidden="1"/>
    </xf>
    <xf numFmtId="0" fontId="63" fillId="0" borderId="0" xfId="0" applyFont="1" applyFill="1" applyBorder="1" applyAlignment="1" applyProtection="1">
      <alignment vertical="center"/>
      <protection hidden="1"/>
    </xf>
    <xf numFmtId="0" fontId="69" fillId="0" borderId="8" xfId="0" applyFont="1" applyFill="1" applyBorder="1" applyAlignment="1" applyProtection="1">
      <alignment vertical="center"/>
      <protection hidden="1"/>
    </xf>
    <xf numFmtId="0" fontId="63" fillId="0" borderId="7" xfId="0" applyFont="1" applyFill="1" applyBorder="1" applyAlignment="1" applyProtection="1">
      <alignment horizontal="right" vertical="center"/>
      <protection hidden="1"/>
    </xf>
    <xf numFmtId="0" fontId="63" fillId="0" borderId="16" xfId="0" applyFont="1" applyFill="1" applyBorder="1" applyAlignment="1" applyProtection="1">
      <alignment vertical="center"/>
      <protection hidden="1"/>
    </xf>
    <xf numFmtId="0" fontId="69" fillId="0" borderId="16" xfId="0" applyFont="1" applyFill="1" applyBorder="1" applyAlignment="1" applyProtection="1">
      <alignment vertical="center"/>
      <protection hidden="1"/>
    </xf>
    <xf numFmtId="0" fontId="70" fillId="0" borderId="8" xfId="0" applyFont="1" applyFill="1" applyBorder="1" applyAlignment="1" applyProtection="1">
      <alignment vertical="center"/>
      <protection hidden="1"/>
    </xf>
    <xf numFmtId="0" fontId="70" fillId="0" borderId="16" xfId="0" applyFont="1" applyFill="1" applyBorder="1" applyAlignment="1" applyProtection="1">
      <alignment vertical="center"/>
      <protection hidden="1"/>
    </xf>
    <xf numFmtId="0" fontId="63" fillId="0" borderId="8" xfId="0" applyFont="1" applyBorder="1" applyAlignment="1" applyProtection="1">
      <alignment vertical="center"/>
      <protection hidden="1"/>
    </xf>
    <xf numFmtId="0" fontId="63" fillId="0" borderId="16" xfId="0" applyFont="1" applyBorder="1" applyAlignment="1" applyProtection="1">
      <alignment vertical="center"/>
      <protection hidden="1"/>
    </xf>
    <xf numFmtId="0" fontId="43" fillId="0" borderId="16" xfId="0" quotePrefix="1" applyFont="1" applyBorder="1" applyAlignment="1" applyProtection="1">
      <alignment horizontal="left" vertical="center"/>
      <protection hidden="1"/>
    </xf>
    <xf numFmtId="0" fontId="43" fillId="0" borderId="16" xfId="0" applyFont="1" applyFill="1" applyBorder="1" applyAlignment="1" applyProtection="1">
      <alignment vertical="center"/>
      <protection hidden="1"/>
    </xf>
    <xf numFmtId="0" fontId="4" fillId="0" borderId="16" xfId="0" quotePrefix="1" applyFont="1" applyFill="1" applyBorder="1" applyAlignment="1" applyProtection="1">
      <alignment vertical="center"/>
      <protection hidden="1"/>
    </xf>
    <xf numFmtId="0" fontId="4" fillId="0" borderId="16" xfId="0" applyFont="1" applyFill="1" applyBorder="1" applyAlignment="1" applyProtection="1">
      <alignment vertical="center"/>
      <protection hidden="1"/>
    </xf>
    <xf numFmtId="0" fontId="18" fillId="2" borderId="16" xfId="0" applyFont="1" applyFill="1" applyBorder="1" applyAlignment="1" applyProtection="1">
      <alignment vertical="center"/>
      <protection locked="0"/>
    </xf>
    <xf numFmtId="0" fontId="43" fillId="0" borderId="16" xfId="0" quotePrefix="1" applyFont="1" applyBorder="1" applyAlignment="1" applyProtection="1">
      <alignment vertical="center"/>
      <protection hidden="1"/>
    </xf>
    <xf numFmtId="0" fontId="18" fillId="0" borderId="16" xfId="0" applyFont="1" applyFill="1" applyBorder="1" applyAlignment="1" applyProtection="1">
      <alignment vertical="center"/>
      <protection locked="0"/>
    </xf>
    <xf numFmtId="4" fontId="67" fillId="0" borderId="6" xfId="0" applyNumberFormat="1" applyFont="1" applyFill="1" applyBorder="1" applyAlignment="1" applyProtection="1">
      <alignment horizontal="right" vertical="center"/>
      <protection locked="0"/>
    </xf>
    <xf numFmtId="0" fontId="43" fillId="0" borderId="16" xfId="0" applyFont="1" applyBorder="1" applyAlignment="1" applyProtection="1">
      <alignment horizontal="right" vertical="center"/>
      <protection hidden="1"/>
    </xf>
    <xf numFmtId="0" fontId="4" fillId="0" borderId="16" xfId="0" applyFont="1" applyBorder="1" applyAlignment="1" applyProtection="1">
      <alignment vertical="center"/>
      <protection hidden="1"/>
    </xf>
    <xf numFmtId="0" fontId="4" fillId="0" borderId="16" xfId="0" quotePrefix="1" applyFont="1" applyBorder="1" applyAlignment="1" applyProtection="1">
      <alignment vertical="center"/>
      <protection hidden="1"/>
    </xf>
    <xf numFmtId="0" fontId="4" fillId="0" borderId="8" xfId="0" quotePrefix="1" applyFont="1" applyBorder="1" applyAlignment="1" applyProtection="1">
      <alignment vertical="center"/>
      <protection hidden="1"/>
    </xf>
    <xf numFmtId="0" fontId="24" fillId="4" borderId="16" xfId="0" applyFont="1" applyFill="1" applyBorder="1" applyAlignment="1" applyProtection="1">
      <alignment horizontal="center" vertical="center"/>
      <protection hidden="1"/>
    </xf>
    <xf numFmtId="0" fontId="63" fillId="0" borderId="16" xfId="0" applyFont="1" applyFill="1" applyBorder="1"/>
    <xf numFmtId="0" fontId="4" fillId="7" borderId="16" xfId="0" applyFont="1" applyFill="1" applyBorder="1" applyAlignment="1" applyProtection="1">
      <alignment vertical="center"/>
      <protection hidden="1"/>
    </xf>
    <xf numFmtId="0" fontId="43" fillId="7" borderId="16" xfId="0" applyFont="1" applyFill="1" applyBorder="1" applyAlignment="1" applyProtection="1">
      <alignment horizontal="left" vertical="center"/>
      <protection hidden="1"/>
    </xf>
    <xf numFmtId="0" fontId="43" fillId="0" borderId="16" xfId="11" applyFont="1" applyBorder="1" applyAlignment="1" applyProtection="1">
      <alignment horizontal="center" vertical="center"/>
      <protection hidden="1"/>
    </xf>
    <xf numFmtId="0" fontId="4" fillId="0" borderId="16" xfId="0" applyFont="1" applyBorder="1" applyAlignment="1" applyProtection="1">
      <alignment horizontal="left" vertical="center"/>
      <protection hidden="1"/>
    </xf>
    <xf numFmtId="0" fontId="23" fillId="0" borderId="16" xfId="0" applyFont="1" applyBorder="1" applyAlignment="1" applyProtection="1">
      <alignment vertical="center"/>
      <protection locked="0"/>
    </xf>
    <xf numFmtId="0" fontId="43" fillId="0" borderId="16" xfId="11" applyFont="1" applyFill="1" applyBorder="1" applyAlignment="1" applyProtection="1">
      <alignment vertical="center"/>
      <protection hidden="1"/>
    </xf>
    <xf numFmtId="0" fontId="43" fillId="0" borderId="16" xfId="11" applyFont="1" applyFill="1" applyBorder="1" applyAlignment="1" applyProtection="1">
      <alignment horizontal="center" vertical="center"/>
      <protection hidden="1"/>
    </xf>
    <xf numFmtId="0" fontId="43" fillId="0" borderId="16" xfId="0" quotePrefix="1" applyFont="1" applyBorder="1" applyAlignment="1" applyProtection="1">
      <alignment horizontal="right" vertical="center"/>
      <protection hidden="1"/>
    </xf>
    <xf numFmtId="0" fontId="43" fillId="0" borderId="16" xfId="0" applyFont="1" applyFill="1" applyBorder="1" applyAlignment="1" applyProtection="1">
      <alignment horizontal="right" vertical="center"/>
      <protection hidden="1"/>
    </xf>
    <xf numFmtId="0" fontId="59" fillId="0" borderId="16" xfId="0" applyFont="1" applyBorder="1"/>
    <xf numFmtId="0" fontId="4" fillId="0" borderId="16" xfId="9" applyFont="1" applyBorder="1" applyAlignment="1">
      <alignment horizontal="left"/>
    </xf>
    <xf numFmtId="0" fontId="35" fillId="0" borderId="16" xfId="0" applyFont="1" applyBorder="1" applyAlignment="1">
      <alignment horizontal="left"/>
    </xf>
    <xf numFmtId="166" fontId="60" fillId="0" borderId="16" xfId="0" applyNumberFormat="1" applyFont="1" applyBorder="1" applyAlignment="1" applyProtection="1">
      <alignment horizontal="center"/>
      <protection hidden="1"/>
    </xf>
    <xf numFmtId="0" fontId="63" fillId="10" borderId="16" xfId="0" applyFont="1" applyFill="1" applyBorder="1" applyAlignment="1" applyProtection="1">
      <alignment horizontal="center" vertical="center"/>
      <protection hidden="1"/>
    </xf>
    <xf numFmtId="4" fontId="71" fillId="10" borderId="16" xfId="0" applyNumberFormat="1" applyFont="1" applyFill="1" applyBorder="1" applyAlignment="1" applyProtection="1">
      <alignment horizontal="right" vertical="center"/>
      <protection locked="0"/>
    </xf>
    <xf numFmtId="0" fontId="43" fillId="10" borderId="16" xfId="0" applyFont="1" applyFill="1" applyBorder="1" applyAlignment="1" applyProtection="1">
      <alignment horizontal="center" vertical="center"/>
      <protection hidden="1"/>
    </xf>
    <xf numFmtId="4" fontId="67" fillId="10" borderId="16" xfId="0" applyNumberFormat="1" applyFont="1" applyFill="1" applyBorder="1" applyAlignment="1" applyProtection="1">
      <alignment horizontal="right" vertical="center"/>
      <protection locked="0"/>
    </xf>
    <xf numFmtId="0" fontId="4" fillId="10" borderId="16" xfId="0" applyFont="1" applyFill="1" applyBorder="1" applyAlignment="1" applyProtection="1">
      <alignment horizontal="center" vertical="center"/>
      <protection hidden="1"/>
    </xf>
    <xf numFmtId="4" fontId="39" fillId="10" borderId="16" xfId="0" applyNumberFormat="1" applyFont="1" applyFill="1" applyBorder="1" applyAlignment="1" applyProtection="1">
      <alignment horizontal="right" vertical="center"/>
      <protection locked="0"/>
    </xf>
    <xf numFmtId="0" fontId="62" fillId="10" borderId="16" xfId="0" applyFont="1" applyFill="1" applyBorder="1" applyAlignment="1" applyProtection="1">
      <alignment horizontal="center" vertical="center"/>
      <protection hidden="1"/>
    </xf>
    <xf numFmtId="0" fontId="43" fillId="10" borderId="8" xfId="0" applyFont="1" applyFill="1" applyBorder="1" applyAlignment="1" applyProtection="1">
      <alignment horizontal="center" vertical="center"/>
      <protection hidden="1"/>
    </xf>
    <xf numFmtId="4" fontId="39" fillId="10" borderId="6" xfId="0" applyNumberFormat="1" applyFont="1" applyFill="1" applyBorder="1" applyAlignment="1" applyProtection="1">
      <alignment horizontal="right" vertical="center"/>
      <protection locked="0"/>
    </xf>
    <xf numFmtId="0" fontId="2" fillId="10" borderId="16" xfId="9" applyFont="1" applyFill="1" applyBorder="1" applyAlignment="1">
      <alignment horizontal="center"/>
    </xf>
    <xf numFmtId="0" fontId="2" fillId="10" borderId="16" xfId="9" applyFont="1" applyFill="1" applyBorder="1" applyAlignment="1">
      <alignment horizontal="center" vertical="center"/>
    </xf>
    <xf numFmtId="44" fontId="24" fillId="0" borderId="0" xfId="19" applyFont="1" applyFill="1" applyBorder="1" applyAlignment="1" applyProtection="1">
      <alignment horizontal="center" vertical="center"/>
      <protection hidden="1"/>
    </xf>
    <xf numFmtId="0" fontId="4" fillId="0" borderId="16" xfId="0" applyFont="1" applyFill="1" applyBorder="1" applyAlignment="1" applyProtection="1">
      <alignment horizontal="left" vertical="center"/>
      <protection hidden="1"/>
    </xf>
    <xf numFmtId="0" fontId="4" fillId="0" borderId="0" xfId="0" applyFont="1" applyBorder="1" applyAlignment="1" applyProtection="1">
      <alignment horizontal="left" vertical="center" wrapText="1"/>
      <protection hidden="1"/>
    </xf>
    <xf numFmtId="0" fontId="44" fillId="0" borderId="7" xfId="0" applyFont="1" applyBorder="1" applyAlignment="1" applyProtection="1">
      <alignment horizontal="center" vertical="center"/>
      <protection hidden="1"/>
    </xf>
    <xf numFmtId="0" fontId="38" fillId="7" borderId="14" xfId="0" applyFont="1" applyFill="1" applyBorder="1" applyAlignment="1" applyProtection="1">
      <alignment horizontal="center" vertical="center"/>
      <protection hidden="1"/>
    </xf>
    <xf numFmtId="0" fontId="38" fillId="7" borderId="15" xfId="0" applyFont="1" applyFill="1" applyBorder="1" applyAlignment="1" applyProtection="1">
      <alignment horizontal="center" vertical="center"/>
      <protection hidden="1"/>
    </xf>
    <xf numFmtId="0" fontId="4" fillId="0" borderId="0" xfId="0" applyFont="1" applyBorder="1" applyAlignment="1" applyProtection="1">
      <alignment horizontal="left" vertical="center"/>
      <protection hidden="1"/>
    </xf>
    <xf numFmtId="0" fontId="43" fillId="0" borderId="7" xfId="0" applyFont="1" applyBorder="1" applyAlignment="1" applyProtection="1">
      <alignment horizontal="left" vertical="center"/>
      <protection hidden="1"/>
    </xf>
    <xf numFmtId="0" fontId="0" fillId="0" borderId="7" xfId="0" applyBorder="1" applyAlignment="1">
      <alignment horizontal="left" vertical="center" wrapText="1"/>
    </xf>
    <xf numFmtId="0" fontId="4" fillId="0" borderId="16" xfId="0" applyFont="1" applyBorder="1" applyAlignment="1" applyProtection="1">
      <alignment horizontal="left" vertical="center" wrapText="1"/>
      <protection hidden="1"/>
    </xf>
    <xf numFmtId="0" fontId="10" fillId="0" borderId="1" xfId="9" applyFont="1" applyBorder="1" applyAlignment="1">
      <alignment horizontal="center"/>
    </xf>
    <xf numFmtId="0" fontId="10" fillId="0" borderId="2" xfId="9" applyFont="1" applyBorder="1" applyAlignment="1">
      <alignment horizontal="center"/>
    </xf>
    <xf numFmtId="0" fontId="51" fillId="0" borderId="3" xfId="0" applyFont="1" applyBorder="1" applyAlignment="1">
      <alignment horizontal="center" vertical="center" wrapText="1"/>
    </xf>
    <xf numFmtId="0" fontId="51" fillId="0" borderId="0" xfId="0" applyFont="1" applyBorder="1" applyAlignment="1">
      <alignment horizontal="center" vertical="center" wrapText="1"/>
    </xf>
    <xf numFmtId="0" fontId="10" fillId="0" borderId="3" xfId="9" applyFont="1" applyBorder="1" applyAlignment="1">
      <alignment horizontal="center"/>
    </xf>
    <xf numFmtId="0" fontId="10" fillId="0" borderId="0" xfId="9" applyFont="1" applyBorder="1" applyAlignment="1">
      <alignment horizontal="center"/>
    </xf>
    <xf numFmtId="0" fontId="57" fillId="5" borderId="3" xfId="9" applyNumberFormat="1" applyFont="1" applyFill="1" applyBorder="1" applyAlignment="1">
      <alignment horizontal="center" vertical="center" wrapText="1"/>
    </xf>
    <xf numFmtId="0" fontId="57" fillId="5" borderId="0" xfId="9" applyNumberFormat="1" applyFont="1" applyFill="1" applyBorder="1" applyAlignment="1">
      <alignment horizontal="center" vertical="center" wrapText="1"/>
    </xf>
    <xf numFmtId="0" fontId="57" fillId="5" borderId="3" xfId="0" applyNumberFormat="1" applyFont="1" applyFill="1" applyBorder="1" applyAlignment="1">
      <alignment horizontal="center" vertical="center" wrapText="1"/>
    </xf>
    <xf numFmtId="0" fontId="57" fillId="5" borderId="0" xfId="0" applyNumberFormat="1" applyFont="1" applyFill="1" applyBorder="1" applyAlignment="1">
      <alignment horizontal="center" vertical="center" wrapText="1"/>
    </xf>
    <xf numFmtId="0" fontId="56" fillId="0" borderId="3" xfId="0" applyFont="1" applyBorder="1" applyAlignment="1">
      <alignment horizontal="center" vertical="center"/>
    </xf>
    <xf numFmtId="0" fontId="56" fillId="0" borderId="0" xfId="0" applyFont="1" applyBorder="1" applyAlignment="1">
      <alignment horizontal="center" vertical="center"/>
    </xf>
    <xf numFmtId="0" fontId="19" fillId="6" borderId="0" xfId="9" applyFont="1" applyFill="1" applyAlignment="1">
      <alignment horizontal="center"/>
    </xf>
    <xf numFmtId="0" fontId="28" fillId="0" borderId="0" xfId="0" applyFont="1" applyAlignment="1" applyProtection="1">
      <alignment horizontal="center"/>
    </xf>
    <xf numFmtId="0" fontId="19" fillId="6" borderId="0" xfId="0" applyFont="1" applyFill="1" applyAlignment="1">
      <alignment horizontal="center" vertical="center"/>
    </xf>
    <xf numFmtId="0" fontId="19" fillId="6" borderId="0" xfId="0" applyFont="1" applyFill="1" applyAlignment="1">
      <alignment horizontal="center" vertical="center" wrapText="1"/>
    </xf>
    <xf numFmtId="0" fontId="22" fillId="0" borderId="0" xfId="0" applyFont="1" applyAlignment="1" applyProtection="1">
      <alignment horizontal="center" vertical="center"/>
      <protection hidden="1"/>
    </xf>
    <xf numFmtId="0" fontId="38" fillId="7" borderId="14" xfId="0" applyFont="1" applyFill="1" applyBorder="1" applyAlignment="1" applyProtection="1">
      <alignment horizontal="center" vertical="center"/>
      <protection hidden="1"/>
    </xf>
    <xf numFmtId="0" fontId="38" fillId="7" borderId="17" xfId="0" applyFont="1" applyFill="1" applyBorder="1" applyAlignment="1" applyProtection="1">
      <alignment horizontal="center" vertical="center"/>
      <protection hidden="1"/>
    </xf>
    <xf numFmtId="0" fontId="38" fillId="7" borderId="18" xfId="0" applyFont="1" applyFill="1" applyBorder="1" applyAlignment="1" applyProtection="1">
      <alignment horizontal="center" vertical="center"/>
      <protection hidden="1"/>
    </xf>
    <xf numFmtId="0" fontId="38" fillId="7" borderId="15" xfId="0" applyFont="1" applyFill="1" applyBorder="1" applyAlignment="1" applyProtection="1">
      <alignment horizontal="center" vertical="center"/>
      <protection hidden="1"/>
    </xf>
    <xf numFmtId="0" fontId="38" fillId="7" borderId="10" xfId="0" applyFont="1" applyFill="1" applyBorder="1" applyAlignment="1" applyProtection="1">
      <alignment horizontal="center" vertical="center"/>
      <protection hidden="1"/>
    </xf>
    <xf numFmtId="0" fontId="38" fillId="7" borderId="12" xfId="0" applyFont="1" applyFill="1" applyBorder="1" applyAlignment="1" applyProtection="1">
      <alignment horizontal="center" vertical="center"/>
      <protection hidden="1"/>
    </xf>
    <xf numFmtId="0" fontId="43" fillId="0" borderId="16" xfId="0" applyFont="1" applyBorder="1" applyAlignment="1" applyProtection="1">
      <alignment horizontal="left" vertical="center" wrapText="1"/>
      <protection hidden="1"/>
    </xf>
    <xf numFmtId="0" fontId="4" fillId="0" borderId="16" xfId="0" applyFont="1" applyBorder="1" applyAlignment="1" applyProtection="1">
      <alignment horizontal="left" vertical="center" wrapText="1"/>
      <protection hidden="1"/>
    </xf>
    <xf numFmtId="0" fontId="63" fillId="0" borderId="16" xfId="0" applyFont="1" applyBorder="1" applyAlignment="1" applyProtection="1">
      <alignment horizontal="left" vertical="center" wrapText="1"/>
      <protection hidden="1"/>
    </xf>
    <xf numFmtId="0" fontId="40" fillId="2" borderId="8" xfId="0" applyFont="1" applyFill="1" applyBorder="1" applyAlignment="1" applyProtection="1">
      <alignment horizontal="center" vertical="center"/>
      <protection hidden="1"/>
    </xf>
    <xf numFmtId="0" fontId="40" fillId="2" borderId="0" xfId="0" applyFont="1" applyFill="1" applyBorder="1" applyAlignment="1" applyProtection="1">
      <alignment horizontal="center" vertical="center"/>
      <protection hidden="1"/>
    </xf>
    <xf numFmtId="0" fontId="40" fillId="2" borderId="7" xfId="0" applyFont="1" applyFill="1" applyBorder="1" applyAlignment="1" applyProtection="1">
      <alignment horizontal="center" vertical="center"/>
      <protection hidden="1"/>
    </xf>
    <xf numFmtId="0" fontId="44" fillId="0" borderId="8" xfId="0" applyFont="1" applyBorder="1" applyAlignment="1" applyProtection="1">
      <alignment horizontal="center" vertical="center"/>
      <protection hidden="1"/>
    </xf>
    <xf numFmtId="0" fontId="44" fillId="0" borderId="0" xfId="0" applyFont="1" applyBorder="1" applyAlignment="1" applyProtection="1">
      <alignment horizontal="center" vertical="center"/>
      <protection hidden="1"/>
    </xf>
    <xf numFmtId="0" fontId="44" fillId="0" borderId="7" xfId="0" applyFont="1" applyBorder="1" applyAlignment="1" applyProtection="1">
      <alignment horizontal="center" vertical="center"/>
      <protection hidden="1"/>
    </xf>
    <xf numFmtId="0" fontId="43" fillId="0" borderId="0" xfId="0" applyFont="1" applyBorder="1" applyAlignment="1" applyProtection="1">
      <alignment horizontal="left" vertical="center" wrapText="1"/>
      <protection hidden="1"/>
    </xf>
    <xf numFmtId="0" fontId="43" fillId="0" borderId="7" xfId="0" applyFont="1" applyBorder="1" applyAlignment="1" applyProtection="1">
      <alignment horizontal="left" vertical="center" wrapText="1"/>
      <protection hidden="1"/>
    </xf>
    <xf numFmtId="0" fontId="4" fillId="0" borderId="0" xfId="0" applyFont="1" applyBorder="1" applyAlignment="1" applyProtection="1">
      <alignment horizontal="left" vertical="center" wrapText="1"/>
      <protection hidden="1"/>
    </xf>
    <xf numFmtId="0" fontId="0" fillId="0" borderId="16" xfId="0" applyBorder="1" applyAlignment="1">
      <alignment horizontal="left" vertical="center" wrapText="1"/>
    </xf>
    <xf numFmtId="0" fontId="4" fillId="0" borderId="0" xfId="0" applyFont="1" applyBorder="1" applyAlignment="1" applyProtection="1">
      <alignment horizontal="left" vertical="center"/>
      <protection hidden="1"/>
    </xf>
    <xf numFmtId="0" fontId="43" fillId="0" borderId="7" xfId="0" applyFont="1" applyBorder="1" applyAlignment="1" applyProtection="1">
      <alignment horizontal="left" vertical="center"/>
      <protection hidden="1"/>
    </xf>
    <xf numFmtId="0" fontId="64" fillId="0" borderId="16" xfId="0" applyFont="1" applyBorder="1" applyAlignment="1" applyProtection="1">
      <alignment horizontal="left" vertical="center" wrapText="1"/>
      <protection hidden="1"/>
    </xf>
    <xf numFmtId="0" fontId="64" fillId="0" borderId="0" xfId="0" applyFont="1" applyBorder="1" applyAlignment="1" applyProtection="1">
      <alignment horizontal="left" vertical="center" wrapText="1"/>
      <protection hidden="1"/>
    </xf>
    <xf numFmtId="0" fontId="64" fillId="0" borderId="7" xfId="0" applyFont="1" applyBorder="1" applyAlignment="1" applyProtection="1">
      <alignment horizontal="left" vertical="center" wrapText="1"/>
      <protection hidden="1"/>
    </xf>
    <xf numFmtId="0" fontId="63" fillId="0" borderId="16"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protection hidden="1"/>
    </xf>
    <xf numFmtId="0" fontId="68" fillId="0" borderId="7" xfId="0" applyFont="1" applyFill="1" applyBorder="1" applyAlignment="1" applyProtection="1">
      <alignment horizontal="left" vertical="center"/>
      <protection hidden="1"/>
    </xf>
    <xf numFmtId="0" fontId="63" fillId="0" borderId="0" xfId="0" applyFont="1" applyFill="1" applyBorder="1" applyAlignment="1" applyProtection="1">
      <alignment horizontal="left" vertical="center" wrapText="1"/>
      <protection hidden="1"/>
    </xf>
    <xf numFmtId="0" fontId="63" fillId="0" borderId="7" xfId="0" applyFont="1" applyFill="1" applyBorder="1" applyAlignment="1" applyProtection="1">
      <alignment horizontal="left" vertical="center" wrapText="1"/>
      <protection hidden="1"/>
    </xf>
    <xf numFmtId="0" fontId="64" fillId="0" borderId="20" xfId="0" applyFont="1" applyBorder="1" applyAlignment="1" applyProtection="1">
      <alignment horizontal="left" vertical="center" wrapText="1"/>
      <protection hidden="1"/>
    </xf>
    <xf numFmtId="0" fontId="64" fillId="0" borderId="22" xfId="0" applyFont="1" applyBorder="1" applyAlignment="1" applyProtection="1">
      <alignment horizontal="left" vertical="center" wrapText="1"/>
      <protection hidden="1"/>
    </xf>
    <xf numFmtId="0" fontId="63" fillId="0" borderId="0" xfId="0" applyFont="1" applyBorder="1" applyAlignment="1" applyProtection="1">
      <alignment horizontal="left" vertical="center" wrapText="1"/>
      <protection hidden="1"/>
    </xf>
    <xf numFmtId="0" fontId="63" fillId="0" borderId="7" xfId="0" applyFont="1" applyBorder="1" applyAlignment="1" applyProtection="1">
      <alignment horizontal="left" vertical="center" wrapText="1"/>
      <protection hidden="1"/>
    </xf>
    <xf numFmtId="0" fontId="43" fillId="0" borderId="23" xfId="0" applyFont="1" applyBorder="1" applyAlignment="1" applyProtection="1">
      <alignment horizontal="left" vertical="center" wrapText="1"/>
      <protection hidden="1"/>
    </xf>
    <xf numFmtId="0" fontId="43" fillId="0" borderId="19" xfId="0" applyFont="1" applyBorder="1" applyAlignment="1" applyProtection="1">
      <alignment horizontal="left" vertical="center" wrapText="1"/>
      <protection hidden="1"/>
    </xf>
    <xf numFmtId="0" fontId="4" fillId="0" borderId="23" xfId="0" applyFont="1" applyBorder="1" applyAlignment="1" applyProtection="1">
      <alignment horizontal="left" vertical="center" wrapText="1"/>
      <protection hidden="1"/>
    </xf>
    <xf numFmtId="0" fontId="0" fillId="0" borderId="19" xfId="0" applyBorder="1" applyAlignment="1">
      <alignment horizontal="left" vertical="center" wrapText="1"/>
    </xf>
    <xf numFmtId="0" fontId="4" fillId="0" borderId="11" xfId="0" applyFont="1" applyBorder="1" applyAlignment="1" applyProtection="1">
      <alignment horizontal="left" vertical="center" wrapText="1"/>
      <protection hidden="1"/>
    </xf>
    <xf numFmtId="0" fontId="43" fillId="0" borderId="21" xfId="0" applyFont="1" applyBorder="1" applyAlignment="1" applyProtection="1">
      <alignment horizontal="left" vertical="center" wrapText="1"/>
      <protection hidden="1"/>
    </xf>
    <xf numFmtId="0" fontId="46" fillId="0" borderId="0" xfId="0" applyFont="1" applyBorder="1" applyAlignment="1" applyProtection="1">
      <alignment horizontal="left" vertical="center" wrapText="1"/>
      <protection hidden="1"/>
    </xf>
    <xf numFmtId="0" fontId="46" fillId="0" borderId="7" xfId="0" applyFont="1" applyBorder="1" applyAlignment="1" applyProtection="1">
      <alignment horizontal="left" vertical="center" wrapText="1"/>
      <protection hidden="1"/>
    </xf>
    <xf numFmtId="0" fontId="43" fillId="0" borderId="16" xfId="0" quotePrefix="1" applyFont="1" applyBorder="1" applyAlignment="1" applyProtection="1">
      <alignment horizontal="left" vertical="center" wrapText="1"/>
      <protection hidden="1"/>
    </xf>
    <xf numFmtId="0" fontId="43" fillId="0" borderId="16" xfId="9" quotePrefix="1" applyFont="1" applyFill="1" applyBorder="1" applyAlignment="1">
      <alignment horizontal="left" vertical="center" wrapText="1"/>
    </xf>
    <xf numFmtId="0" fontId="63" fillId="0" borderId="11" xfId="0" applyFont="1" applyBorder="1" applyAlignment="1" applyProtection="1">
      <alignment horizontal="left" vertical="center" wrapText="1"/>
      <protection hidden="1"/>
    </xf>
    <xf numFmtId="0" fontId="63" fillId="0" borderId="21" xfId="0" applyFont="1" applyBorder="1" applyAlignment="1" applyProtection="1">
      <alignment horizontal="left" vertical="center" wrapText="1"/>
      <protection hidden="1"/>
    </xf>
    <xf numFmtId="0" fontId="4" fillId="0" borderId="16" xfId="0" applyFont="1" applyFill="1" applyBorder="1" applyAlignment="1" applyProtection="1">
      <alignment horizontal="left" vertical="center" wrapText="1"/>
      <protection hidden="1"/>
    </xf>
    <xf numFmtId="0" fontId="43" fillId="0" borderId="16" xfId="9" applyFont="1" applyFill="1" applyBorder="1" applyAlignment="1">
      <alignment horizontal="left" vertical="center"/>
    </xf>
    <xf numFmtId="0" fontId="4" fillId="0" borderId="16" xfId="9" applyFont="1" applyFill="1" applyBorder="1" applyAlignment="1">
      <alignment horizontal="left" vertical="center" wrapText="1"/>
    </xf>
    <xf numFmtId="0" fontId="43" fillId="0" borderId="16" xfId="9" applyFont="1" applyFill="1" applyBorder="1" applyAlignment="1">
      <alignment horizontal="left" vertical="center" wrapText="1"/>
    </xf>
    <xf numFmtId="0" fontId="4" fillId="0" borderId="7" xfId="0" applyFont="1" applyBorder="1" applyAlignment="1" applyProtection="1">
      <alignment horizontal="left" vertical="center" wrapText="1"/>
      <protection hidden="1"/>
    </xf>
    <xf numFmtId="0" fontId="4" fillId="0" borderId="20" xfId="0" applyFont="1" applyBorder="1" applyAlignment="1" applyProtection="1">
      <alignment horizontal="left" vertical="center" wrapText="1"/>
      <protection hidden="1"/>
    </xf>
    <xf numFmtId="0" fontId="4" fillId="0" borderId="22" xfId="0" applyFont="1" applyBorder="1" applyAlignment="1" applyProtection="1">
      <alignment horizontal="left" vertical="center" wrapText="1"/>
      <protection hidden="1"/>
    </xf>
    <xf numFmtId="0" fontId="0" fillId="0" borderId="16" xfId="0" applyFill="1" applyBorder="1" applyAlignment="1">
      <alignment horizontal="left" vertical="center" wrapText="1"/>
    </xf>
    <xf numFmtId="0" fontId="4" fillId="0" borderId="0" xfId="0" quotePrefix="1" applyFont="1" applyBorder="1" applyAlignment="1" applyProtection="1">
      <alignment horizontal="left" vertical="center" wrapText="1"/>
      <protection hidden="1"/>
    </xf>
    <xf numFmtId="0" fontId="43" fillId="0" borderId="7" xfId="0" quotePrefix="1" applyFont="1" applyBorder="1" applyAlignment="1" applyProtection="1">
      <alignment horizontal="left" vertical="center" wrapText="1"/>
      <protection hidden="1"/>
    </xf>
    <xf numFmtId="0" fontId="4" fillId="0" borderId="0" xfId="0" quotePrefix="1" applyFont="1" applyFill="1" applyBorder="1" applyAlignment="1" applyProtection="1">
      <alignment horizontal="left" vertical="center" wrapText="1"/>
      <protection hidden="1"/>
    </xf>
    <xf numFmtId="0" fontId="43" fillId="0" borderId="7" xfId="0" quotePrefix="1" applyFont="1" applyFill="1" applyBorder="1" applyAlignment="1" applyProtection="1">
      <alignment horizontal="left" vertical="center" wrapText="1"/>
      <protection hidden="1"/>
    </xf>
    <xf numFmtId="0" fontId="63" fillId="0" borderId="16" xfId="0" applyFont="1" applyFill="1" applyBorder="1" applyAlignment="1">
      <alignment horizontal="left" vertical="center" wrapText="1"/>
    </xf>
    <xf numFmtId="0" fontId="4" fillId="0" borderId="0" xfId="0" quotePrefix="1" applyFont="1" applyFill="1" applyBorder="1" applyAlignment="1" applyProtection="1">
      <alignment horizontal="left" vertical="center"/>
      <protection hidden="1"/>
    </xf>
    <xf numFmtId="0" fontId="4" fillId="0" borderId="7" xfId="0" quotePrefix="1" applyFont="1" applyFill="1" applyBorder="1" applyAlignment="1" applyProtection="1">
      <alignment horizontal="left" vertical="center"/>
      <protection hidden="1"/>
    </xf>
    <xf numFmtId="0" fontId="43" fillId="7" borderId="16" xfId="0" applyFont="1" applyFill="1" applyBorder="1" applyAlignment="1" applyProtection="1">
      <alignment horizontal="left" vertical="center" wrapText="1"/>
      <protection hidden="1"/>
    </xf>
    <xf numFmtId="0" fontId="47" fillId="7" borderId="16" xfId="0" applyFont="1" applyFill="1" applyBorder="1" applyAlignment="1">
      <alignment horizontal="left" vertical="center" wrapText="1"/>
    </xf>
    <xf numFmtId="0" fontId="4" fillId="7" borderId="0" xfId="0" applyFont="1" applyFill="1" applyBorder="1" applyAlignment="1" applyProtection="1">
      <alignment horizontal="left" vertical="center" wrapText="1"/>
      <protection hidden="1"/>
    </xf>
    <xf numFmtId="0" fontId="0" fillId="7" borderId="7" xfId="0" applyFill="1" applyBorder="1" applyAlignment="1">
      <alignment horizontal="left" vertical="center" wrapText="1"/>
    </xf>
    <xf numFmtId="0" fontId="4" fillId="7" borderId="16" xfId="0" applyFont="1" applyFill="1" applyBorder="1" applyAlignment="1" applyProtection="1">
      <alignment horizontal="left" vertical="center" wrapText="1"/>
      <protection hidden="1"/>
    </xf>
    <xf numFmtId="0" fontId="0" fillId="0" borderId="7" xfId="0" applyBorder="1" applyAlignment="1">
      <alignment horizontal="left" vertical="center" wrapText="1"/>
    </xf>
    <xf numFmtId="0" fontId="43" fillId="0" borderId="16" xfId="11" applyFont="1" applyBorder="1" applyAlignment="1" applyProtection="1">
      <alignment horizontal="left" vertical="center" wrapText="1"/>
      <protection hidden="1"/>
    </xf>
    <xf numFmtId="0" fontId="4" fillId="0" borderId="0" xfId="11" applyFont="1" applyBorder="1" applyAlignment="1" applyProtection="1">
      <alignment horizontal="left" vertical="top" wrapText="1"/>
      <protection hidden="1"/>
    </xf>
    <xf numFmtId="0" fontId="4" fillId="0" borderId="7" xfId="11" applyFont="1" applyBorder="1" applyAlignment="1" applyProtection="1">
      <alignment horizontal="left" vertical="top" wrapText="1"/>
      <protection hidden="1"/>
    </xf>
    <xf numFmtId="0" fontId="63" fillId="0" borderId="16" xfId="0" applyFont="1" applyBorder="1" applyAlignment="1">
      <alignment horizontal="left" vertical="center" wrapText="1"/>
    </xf>
    <xf numFmtId="0" fontId="3" fillId="0" borderId="8" xfId="0" applyFont="1" applyBorder="1" applyAlignment="1" applyProtection="1">
      <alignment horizontal="center" vertical="center"/>
      <protection hidden="1"/>
    </xf>
    <xf numFmtId="0" fontId="4" fillId="0" borderId="16" xfId="11" quotePrefix="1" applyFont="1" applyFill="1" applyBorder="1" applyAlignment="1" applyProtection="1">
      <alignment horizontal="left" vertical="center" wrapText="1"/>
      <protection hidden="1"/>
    </xf>
    <xf numFmtId="0" fontId="4" fillId="0" borderId="0" xfId="11" applyFont="1" applyBorder="1" applyAlignment="1" applyProtection="1">
      <alignment horizontal="left" vertical="center" wrapText="1"/>
      <protection hidden="1"/>
    </xf>
    <xf numFmtId="0" fontId="4" fillId="0" borderId="7" xfId="11" applyFont="1" applyBorder="1" applyAlignment="1" applyProtection="1">
      <alignment horizontal="left" vertical="center" wrapText="1"/>
      <protection hidden="1"/>
    </xf>
    <xf numFmtId="0" fontId="42" fillId="0" borderId="8" xfId="0" applyFont="1" applyBorder="1" applyAlignment="1" applyProtection="1">
      <alignment horizontal="center" vertical="center"/>
      <protection hidden="1"/>
    </xf>
    <xf numFmtId="0" fontId="42" fillId="0" borderId="0" xfId="0" applyFont="1" applyAlignment="1" applyProtection="1">
      <alignment horizontal="center" vertical="center"/>
      <protection hidden="1"/>
    </xf>
    <xf numFmtId="0" fontId="42" fillId="0" borderId="0" xfId="0" applyFont="1" applyBorder="1" applyAlignment="1" applyProtection="1">
      <alignment horizontal="center" vertical="center"/>
      <protection hidden="1"/>
    </xf>
    <xf numFmtId="0" fontId="4" fillId="0" borderId="16" xfId="11" applyFont="1" applyFill="1" applyBorder="1" applyAlignment="1" applyProtection="1">
      <alignment horizontal="left" vertical="center" wrapText="1"/>
      <protection hidden="1"/>
    </xf>
    <xf numFmtId="0" fontId="4" fillId="0" borderId="0" xfId="0" applyFont="1" applyAlignment="1" applyProtection="1">
      <alignment horizontal="left" vertical="center" wrapText="1"/>
      <protection hidden="1"/>
    </xf>
    <xf numFmtId="0" fontId="4" fillId="0" borderId="21" xfId="0" applyFont="1" applyBorder="1" applyAlignment="1" applyProtection="1">
      <alignment horizontal="left" vertical="center" wrapText="1"/>
      <protection hidden="1"/>
    </xf>
    <xf numFmtId="0" fontId="14" fillId="0" borderId="8" xfId="0" applyFont="1" applyBorder="1" applyAlignment="1" applyProtection="1">
      <alignment horizontal="left" vertical="center" wrapText="1"/>
      <protection hidden="1"/>
    </xf>
    <xf numFmtId="0" fontId="48" fillId="0" borderId="0" xfId="0" applyFont="1" applyBorder="1" applyAlignment="1" applyProtection="1">
      <alignment horizontal="left" vertical="center" wrapText="1"/>
      <protection hidden="1"/>
    </xf>
    <xf numFmtId="0" fontId="48" fillId="0" borderId="7" xfId="0" applyFont="1" applyBorder="1" applyAlignment="1" applyProtection="1">
      <alignment horizontal="left" vertical="center" wrapText="1"/>
      <protection hidden="1"/>
    </xf>
    <xf numFmtId="0" fontId="66" fillId="0" borderId="8" xfId="17" applyFont="1" applyBorder="1" applyAlignment="1">
      <alignment horizontal="center"/>
    </xf>
    <xf numFmtId="0" fontId="0" fillId="0" borderId="0" xfId="0" applyAlignment="1">
      <alignment horizontal="center"/>
    </xf>
    <xf numFmtId="0" fontId="0" fillId="0" borderId="7" xfId="0" applyBorder="1" applyAlignment="1">
      <alignment horizontal="center"/>
    </xf>
    <xf numFmtId="0" fontId="64" fillId="0" borderId="16" xfId="9" applyFont="1" applyBorder="1" applyAlignment="1">
      <alignment horizontal="left" vertical="center" wrapText="1"/>
    </xf>
    <xf numFmtId="0" fontId="4" fillId="0" borderId="16" xfId="9" applyFont="1" applyBorder="1" applyAlignment="1">
      <alignment horizontal="left" vertical="center" wrapText="1"/>
    </xf>
  </cellXfs>
  <cellStyles count="21">
    <cellStyle name="Euro" xfId="1"/>
    <cellStyle name="Euro 2" xfId="2"/>
    <cellStyle name="Euro 3" xfId="3"/>
    <cellStyle name="Euro 4" xfId="4"/>
    <cellStyle name="Euro 5" xfId="5"/>
    <cellStyle name="Lien hypertexte" xfId="6" builtinId="8"/>
    <cellStyle name="Monétaire" xfId="19" builtinId="4"/>
    <cellStyle name="Monétaire 2" xfId="7"/>
    <cellStyle name="Monétaire 3" xfId="8"/>
    <cellStyle name="Normal" xfId="0" builtinId="0"/>
    <cellStyle name="Normal 2" xfId="9"/>
    <cellStyle name="Normal 2 2" xfId="20"/>
    <cellStyle name="Normal 3 2" xfId="10"/>
    <cellStyle name="Normal 4" xfId="11"/>
    <cellStyle name="Normal 4 2" xfId="12"/>
    <cellStyle name="Normal 5" xfId="13"/>
    <cellStyle name="Normal 6" xfId="14"/>
    <cellStyle name="Normal 7" xfId="15"/>
    <cellStyle name="Normal 8" xfId="16"/>
    <cellStyle name="Normal_Bordereau 02 Peinture Rvts Muraux HMondor" xfId="17"/>
    <cellStyle name="Normal_CCetlon 2001 Bordereau prix Couverture" xfId="18"/>
  </cellStyles>
  <dxfs count="1">
    <dxf>
      <fill>
        <patternFill>
          <bgColor indexed="15"/>
        </patternFill>
      </fill>
    </dxf>
  </dxfs>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476250</xdr:colOff>
      <xdr:row>29</xdr:row>
      <xdr:rowOff>95250</xdr:rowOff>
    </xdr:from>
    <xdr:to>
      <xdr:col>7</xdr:col>
      <xdr:colOff>342900</xdr:colOff>
      <xdr:row>31</xdr:row>
      <xdr:rowOff>85725</xdr:rowOff>
    </xdr:to>
    <xdr:sp macro="" textlink="">
      <xdr:nvSpPr>
        <xdr:cNvPr id="19907" name="Rectangle 1">
          <a:extLst>
            <a:ext uri="{FF2B5EF4-FFF2-40B4-BE49-F238E27FC236}">
              <a16:creationId xmlns:a16="http://schemas.microsoft.com/office/drawing/2014/main" id="{403C6E3F-92FF-4E23-B435-CEB15C43923C}"/>
            </a:ext>
          </a:extLst>
        </xdr:cNvPr>
        <xdr:cNvSpPr>
          <a:spLocks noChangeArrowheads="1"/>
        </xdr:cNvSpPr>
      </xdr:nvSpPr>
      <xdr:spPr bwMode="auto">
        <a:xfrm>
          <a:off x="1743075" y="5953125"/>
          <a:ext cx="2752725" cy="533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0</xdr:row>
      <xdr:rowOff>104775</xdr:rowOff>
    </xdr:from>
    <xdr:to>
      <xdr:col>7</xdr:col>
      <xdr:colOff>742950</xdr:colOff>
      <xdr:row>5</xdr:row>
      <xdr:rowOff>85725</xdr:rowOff>
    </xdr:to>
    <xdr:pic>
      <xdr:nvPicPr>
        <xdr:cNvPr id="19908" name="Picture 2" descr="aphp">
          <a:extLst>
            <a:ext uri="{FF2B5EF4-FFF2-40B4-BE49-F238E27FC236}">
              <a16:creationId xmlns:a16="http://schemas.microsoft.com/office/drawing/2014/main" id="{A8401E22-3558-41F4-8D93-54D65978EE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104775"/>
          <a:ext cx="3448050" cy="1362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666750</xdr:colOff>
      <xdr:row>6</xdr:row>
      <xdr:rowOff>28575</xdr:rowOff>
    </xdr:from>
    <xdr:to>
      <xdr:col>7</xdr:col>
      <xdr:colOff>228600</xdr:colOff>
      <xdr:row>13</xdr:row>
      <xdr:rowOff>114300</xdr:rowOff>
    </xdr:to>
    <xdr:pic>
      <xdr:nvPicPr>
        <xdr:cNvPr id="19909" name="Image 5">
          <a:extLst>
            <a:ext uri="{FF2B5EF4-FFF2-40B4-BE49-F238E27FC236}">
              <a16:creationId xmlns:a16="http://schemas.microsoft.com/office/drawing/2014/main" id="{50172DAD-273D-4E8C-BB6D-EE1B6470E34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33575" y="1571625"/>
          <a:ext cx="2447925"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225</xdr:row>
      <xdr:rowOff>0</xdr:rowOff>
    </xdr:from>
    <xdr:to>
      <xdr:col>2</xdr:col>
      <xdr:colOff>2124075</xdr:colOff>
      <xdr:row>240</xdr:row>
      <xdr:rowOff>1771650</xdr:rowOff>
    </xdr:to>
    <xdr:pic>
      <xdr:nvPicPr>
        <xdr:cNvPr id="18751" name="Image 1" descr="VENTS">
          <a:extLst>
            <a:ext uri="{FF2B5EF4-FFF2-40B4-BE49-F238E27FC236}">
              <a16:creationId xmlns:a16="http://schemas.microsoft.com/office/drawing/2014/main" id="{FB134FAE-F66A-4583-A405-3F45A3EF63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291625"/>
          <a:ext cx="3028950"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243</xdr:row>
      <xdr:rowOff>28575</xdr:rowOff>
    </xdr:from>
    <xdr:to>
      <xdr:col>2</xdr:col>
      <xdr:colOff>2190750</xdr:colOff>
      <xdr:row>257</xdr:row>
      <xdr:rowOff>28575</xdr:rowOff>
    </xdr:to>
    <xdr:pic>
      <xdr:nvPicPr>
        <xdr:cNvPr id="18752" name="Image 2" descr="VENT">
          <a:extLst>
            <a:ext uri="{FF2B5EF4-FFF2-40B4-BE49-F238E27FC236}">
              <a16:creationId xmlns:a16="http://schemas.microsoft.com/office/drawing/2014/main" id="{3D01D796-0909-41D5-B17E-D9853211F7D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1092100"/>
          <a:ext cx="2981325"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G839"/>
  <sheetViews>
    <sheetView showGridLines="0" tabSelected="1" topLeftCell="A19" zoomScale="140" zoomScaleNormal="140" zoomScaleSheetLayoutView="100" workbookViewId="0">
      <selection activeCell="E182" sqref="E182"/>
    </sheetView>
  </sheetViews>
  <sheetFormatPr baseColWidth="10" defaultColWidth="11.44140625" defaultRowHeight="13.2" x14ac:dyDescent="0.25"/>
  <cols>
    <col min="1" max="1" width="6.33203125" style="17" customWidth="1"/>
    <col min="2" max="3" width="12.6640625" style="17" customWidth="1"/>
    <col min="4" max="4" width="13.6640625" style="17" customWidth="1"/>
    <col min="5" max="6" width="2.5546875" style="17" customWidth="1"/>
    <col min="7" max="7" width="11.6640625" style="17" customWidth="1"/>
    <col min="8" max="16384" width="11.44140625" style="17"/>
  </cols>
  <sheetData>
    <row r="1" spans="1:7" s="10" customFormat="1" ht="13.8" x14ac:dyDescent="0.3">
      <c r="A1" s="8"/>
      <c r="B1" s="9"/>
      <c r="C1" s="9"/>
      <c r="D1" s="9"/>
      <c r="E1" s="9"/>
      <c r="F1" s="9"/>
      <c r="G1" s="9"/>
    </row>
    <row r="2" spans="1:7" s="10" customFormat="1" ht="13.8" x14ac:dyDescent="0.3">
      <c r="A2" s="11"/>
      <c r="B2" s="12"/>
      <c r="C2" s="12"/>
      <c r="D2" s="12"/>
      <c r="E2" s="12"/>
      <c r="F2" s="12"/>
      <c r="G2" s="12"/>
    </row>
    <row r="3" spans="1:7" s="10" customFormat="1" ht="57.75" customHeight="1" x14ac:dyDescent="0.3">
      <c r="A3" s="11"/>
      <c r="B3" s="12"/>
      <c r="C3" s="12"/>
      <c r="D3" s="160" t="s">
        <v>694</v>
      </c>
      <c r="E3" s="12"/>
      <c r="F3" s="12"/>
      <c r="G3" s="12"/>
    </row>
    <row r="4" spans="1:7" s="10" customFormat="1" ht="13.8" x14ac:dyDescent="0.3">
      <c r="A4" s="11"/>
      <c r="B4" s="12"/>
      <c r="C4" s="12"/>
      <c r="D4" s="12"/>
      <c r="E4" s="12"/>
      <c r="F4" s="12"/>
      <c r="G4" s="12"/>
    </row>
    <row r="5" spans="1:7" s="10" customFormat="1" ht="13.8" x14ac:dyDescent="0.3">
      <c r="A5" s="11"/>
      <c r="B5" s="12"/>
      <c r="C5" s="12"/>
      <c r="D5" s="12"/>
      <c r="E5" s="12"/>
      <c r="F5" s="12"/>
      <c r="G5" s="12"/>
    </row>
    <row r="6" spans="1:7" x14ac:dyDescent="0.25">
      <c r="A6" s="13"/>
      <c r="B6" s="14"/>
      <c r="C6" s="14"/>
      <c r="D6" s="14"/>
      <c r="E6" s="15"/>
      <c r="F6" s="16"/>
      <c r="G6" s="16"/>
    </row>
    <row r="7" spans="1:7" x14ac:dyDescent="0.25">
      <c r="A7" s="13"/>
      <c r="B7" s="14"/>
      <c r="C7" s="15"/>
      <c r="D7" s="18"/>
      <c r="E7" s="19"/>
      <c r="F7" s="19"/>
      <c r="G7" s="18"/>
    </row>
    <row r="8" spans="1:7" x14ac:dyDescent="0.25">
      <c r="A8" s="13"/>
      <c r="B8" s="14"/>
      <c r="C8" s="15"/>
      <c r="D8" s="18"/>
      <c r="E8" s="18"/>
      <c r="F8" s="18"/>
      <c r="G8" s="19"/>
    </row>
    <row r="9" spans="1:7" x14ac:dyDescent="0.25">
      <c r="A9" s="13"/>
      <c r="B9" s="14"/>
      <c r="C9" s="15"/>
      <c r="D9" s="18"/>
      <c r="E9" s="20"/>
      <c r="F9" s="18"/>
      <c r="G9" s="19"/>
    </row>
    <row r="10" spans="1:7" x14ac:dyDescent="0.25">
      <c r="A10" s="13"/>
      <c r="B10" s="14"/>
      <c r="C10" s="15"/>
      <c r="D10" s="18"/>
      <c r="E10" s="18"/>
      <c r="F10" s="18"/>
      <c r="G10" s="19"/>
    </row>
    <row r="11" spans="1:7" x14ac:dyDescent="0.25">
      <c r="A11" s="13"/>
      <c r="B11" s="14"/>
      <c r="C11" s="15"/>
      <c r="D11" s="18"/>
      <c r="E11" s="18"/>
      <c r="F11" s="18"/>
      <c r="G11" s="19"/>
    </row>
    <row r="12" spans="1:7" x14ac:dyDescent="0.25">
      <c r="A12" s="13"/>
      <c r="B12" s="14"/>
      <c r="C12" s="15"/>
      <c r="D12" s="18"/>
      <c r="E12" s="18"/>
      <c r="F12" s="18"/>
      <c r="G12" s="19"/>
    </row>
    <row r="13" spans="1:7" x14ac:dyDescent="0.25">
      <c r="A13" s="13"/>
      <c r="B13" s="14"/>
      <c r="C13" s="15"/>
      <c r="D13" s="18"/>
      <c r="E13" s="18"/>
      <c r="F13" s="18"/>
      <c r="G13" s="19"/>
    </row>
    <row r="14" spans="1:7" x14ac:dyDescent="0.25">
      <c r="A14" s="13"/>
      <c r="B14" s="14"/>
      <c r="C14" s="15"/>
      <c r="D14" s="18"/>
      <c r="E14" s="18"/>
      <c r="F14" s="18"/>
      <c r="G14" s="19"/>
    </row>
    <row r="15" spans="1:7" x14ac:dyDescent="0.25">
      <c r="A15" s="13"/>
      <c r="B15" s="14"/>
      <c r="C15" s="15"/>
      <c r="D15" s="18"/>
      <c r="E15" s="18"/>
      <c r="F15" s="18"/>
      <c r="G15" s="19"/>
    </row>
    <row r="16" spans="1:7" x14ac:dyDescent="0.25">
      <c r="A16" s="13"/>
      <c r="B16" s="14"/>
      <c r="C16" s="15"/>
      <c r="D16" s="18"/>
      <c r="E16" s="18"/>
      <c r="F16" s="18"/>
      <c r="G16" s="19"/>
    </row>
    <row r="17" spans="1:7" x14ac:dyDescent="0.25">
      <c r="A17" s="13"/>
      <c r="B17" s="14"/>
      <c r="C17" s="15"/>
      <c r="D17" s="18"/>
      <c r="E17" s="18"/>
      <c r="F17" s="18"/>
      <c r="G17" s="19"/>
    </row>
    <row r="18" spans="1:7" x14ac:dyDescent="0.25">
      <c r="A18" s="13"/>
      <c r="B18" s="14"/>
      <c r="C18" s="15"/>
      <c r="D18" s="18"/>
      <c r="E18" s="18"/>
      <c r="F18" s="18"/>
      <c r="G18" s="19"/>
    </row>
    <row r="19" spans="1:7" ht="18.75" customHeight="1" x14ac:dyDescent="0.25">
      <c r="A19" s="13"/>
      <c r="B19" s="14"/>
      <c r="C19" s="14"/>
      <c r="D19" s="21"/>
      <c r="E19" s="18"/>
      <c r="F19" s="18"/>
      <c r="G19" s="22"/>
    </row>
    <row r="20" spans="1:7" s="51" customFormat="1" ht="53.25" customHeight="1" x14ac:dyDescent="0.25">
      <c r="A20" s="245" t="s">
        <v>428</v>
      </c>
      <c r="B20" s="246"/>
      <c r="C20" s="246"/>
      <c r="D20" s="246"/>
      <c r="E20" s="246"/>
      <c r="F20" s="246"/>
      <c r="G20" s="246"/>
    </row>
    <row r="21" spans="1:7" s="51" customFormat="1" ht="7.5" customHeight="1" x14ac:dyDescent="0.25">
      <c r="A21" s="253"/>
      <c r="B21" s="254"/>
      <c r="C21" s="254"/>
      <c r="D21" s="254"/>
      <c r="E21" s="254"/>
      <c r="F21" s="254"/>
      <c r="G21" s="254"/>
    </row>
    <row r="22" spans="1:7" s="51" customFormat="1" ht="7.5" customHeight="1" x14ac:dyDescent="0.35">
      <c r="A22" s="55"/>
      <c r="B22" s="56"/>
      <c r="C22" s="56"/>
      <c r="D22" s="57"/>
      <c r="E22" s="59"/>
      <c r="F22" s="54"/>
      <c r="G22" s="52"/>
    </row>
    <row r="23" spans="1:7" s="51" customFormat="1" ht="7.5" customHeight="1" x14ac:dyDescent="0.35">
      <c r="A23" s="55"/>
      <c r="B23" s="56"/>
      <c r="C23" s="56"/>
      <c r="D23" s="57"/>
      <c r="E23" s="53"/>
      <c r="F23" s="54"/>
      <c r="G23" s="52"/>
    </row>
    <row r="24" spans="1:7" ht="18" customHeight="1" x14ac:dyDescent="0.3">
      <c r="A24" s="13"/>
      <c r="B24" s="14"/>
      <c r="C24" s="14"/>
      <c r="D24" s="14"/>
      <c r="E24" s="23"/>
      <c r="F24" s="23"/>
      <c r="G24" s="16"/>
    </row>
    <row r="25" spans="1:7" ht="18" customHeight="1" x14ac:dyDescent="0.3">
      <c r="A25" s="13"/>
      <c r="B25" s="14"/>
      <c r="C25" s="14"/>
      <c r="D25" s="14"/>
      <c r="E25" s="23"/>
      <c r="F25" s="23"/>
      <c r="G25" s="16"/>
    </row>
    <row r="26" spans="1:7" ht="18" customHeight="1" x14ac:dyDescent="0.3">
      <c r="A26" s="13"/>
      <c r="B26" s="14"/>
      <c r="C26" s="14"/>
      <c r="D26" s="14"/>
      <c r="E26" s="23"/>
      <c r="F26" s="23"/>
      <c r="G26" s="16"/>
    </row>
    <row r="27" spans="1:7" x14ac:dyDescent="0.25">
      <c r="A27" s="13"/>
      <c r="B27" s="14"/>
      <c r="C27" s="14"/>
      <c r="D27" s="14"/>
      <c r="E27" s="15"/>
      <c r="F27" s="15"/>
      <c r="G27" s="16"/>
    </row>
    <row r="28" spans="1:7" x14ac:dyDescent="0.25">
      <c r="A28" s="13"/>
      <c r="B28" s="14"/>
      <c r="C28" s="14"/>
      <c r="D28" s="14"/>
      <c r="E28" s="15"/>
      <c r="F28" s="15"/>
      <c r="G28" s="24"/>
    </row>
    <row r="29" spans="1:7" x14ac:dyDescent="0.25">
      <c r="A29" s="13"/>
      <c r="B29" s="14"/>
      <c r="C29" s="25"/>
      <c r="D29" s="15"/>
      <c r="E29" s="15"/>
      <c r="F29" s="15"/>
      <c r="G29" s="24"/>
    </row>
    <row r="30" spans="1:7" s="10" customFormat="1" ht="13.8" x14ac:dyDescent="0.3">
      <c r="A30" s="11"/>
      <c r="B30" s="12"/>
      <c r="C30" s="12"/>
      <c r="D30" s="12"/>
      <c r="E30" s="12"/>
      <c r="F30" s="12"/>
      <c r="G30" s="12"/>
    </row>
    <row r="31" spans="1:7" s="10" customFormat="1" ht="31.2" x14ac:dyDescent="0.55000000000000004">
      <c r="A31" s="247" t="s">
        <v>493</v>
      </c>
      <c r="B31" s="248"/>
      <c r="C31" s="248"/>
      <c r="D31" s="248"/>
      <c r="E31" s="248"/>
      <c r="F31" s="248"/>
      <c r="G31" s="248"/>
    </row>
    <row r="32" spans="1:7" s="10" customFormat="1" ht="13.8" x14ac:dyDescent="0.3">
      <c r="A32" s="11"/>
      <c r="B32" s="12"/>
      <c r="C32" s="12"/>
      <c r="D32" s="12"/>
      <c r="E32" s="12"/>
      <c r="F32" s="12"/>
      <c r="G32" s="12"/>
    </row>
    <row r="33" spans="1:7" s="10" customFormat="1" ht="13.8" x14ac:dyDescent="0.3">
      <c r="A33" s="11"/>
      <c r="B33" s="12"/>
      <c r="C33" s="12"/>
      <c r="D33" s="12"/>
      <c r="E33" s="12"/>
      <c r="F33" s="12"/>
      <c r="G33" s="12"/>
    </row>
    <row r="34" spans="1:7" x14ac:dyDescent="0.25">
      <c r="A34" s="13"/>
      <c r="B34" s="14"/>
      <c r="C34" s="14"/>
      <c r="D34" s="14"/>
      <c r="E34" s="15"/>
      <c r="F34" s="15"/>
      <c r="G34" s="16"/>
    </row>
    <row r="35" spans="1:7" ht="35.1" customHeight="1" x14ac:dyDescent="0.25">
      <c r="A35" s="249" t="s">
        <v>576</v>
      </c>
      <c r="B35" s="250"/>
      <c r="C35" s="250"/>
      <c r="D35" s="250"/>
      <c r="E35" s="250"/>
      <c r="F35" s="250"/>
      <c r="G35" s="250"/>
    </row>
    <row r="36" spans="1:7" ht="35.1" customHeight="1" x14ac:dyDescent="0.25">
      <c r="A36" s="251"/>
      <c r="B36" s="252"/>
      <c r="C36" s="252"/>
      <c r="D36" s="252"/>
      <c r="E36" s="252"/>
      <c r="F36" s="252"/>
      <c r="G36" s="252"/>
    </row>
    <row r="37" spans="1:7" ht="21" x14ac:dyDescent="0.4">
      <c r="A37" s="13"/>
      <c r="B37" s="14"/>
      <c r="C37" s="14"/>
      <c r="D37" s="14"/>
      <c r="E37" s="26"/>
      <c r="F37" s="26"/>
      <c r="G37" s="16"/>
    </row>
    <row r="38" spans="1:7" x14ac:dyDescent="0.25">
      <c r="A38" s="13"/>
      <c r="B38" s="14"/>
      <c r="C38" s="14"/>
      <c r="D38" s="14"/>
      <c r="E38" s="15"/>
      <c r="F38" s="15"/>
      <c r="G38" s="16"/>
    </row>
    <row r="39" spans="1:7" ht="17.399999999999999" x14ac:dyDescent="0.3">
      <c r="A39" s="13"/>
      <c r="B39" s="14"/>
      <c r="C39" s="14"/>
      <c r="D39" s="14"/>
      <c r="E39" s="15"/>
      <c r="F39" s="15"/>
      <c r="G39" s="27"/>
    </row>
    <row r="40" spans="1:7" x14ac:dyDescent="0.25">
      <c r="A40" s="13"/>
      <c r="B40" s="15"/>
      <c r="C40" s="15"/>
      <c r="D40" s="15"/>
      <c r="E40" s="15"/>
      <c r="F40" s="15"/>
      <c r="G40" s="15"/>
    </row>
    <row r="41" spans="1:7" x14ac:dyDescent="0.25">
      <c r="A41" s="13"/>
      <c r="B41" s="15"/>
      <c r="C41" s="15"/>
      <c r="D41" s="15"/>
      <c r="E41" s="15"/>
      <c r="F41" s="15"/>
      <c r="G41" s="15"/>
    </row>
    <row r="42" spans="1:7" x14ac:dyDescent="0.25">
      <c r="A42" s="28"/>
      <c r="B42" s="15"/>
      <c r="C42" s="15"/>
      <c r="D42" s="15"/>
      <c r="E42" s="15"/>
      <c r="F42" s="15"/>
      <c r="G42" s="15"/>
    </row>
    <row r="43" spans="1:7" ht="17.100000000000001" customHeight="1" x14ac:dyDescent="0.25">
      <c r="A43" s="28"/>
      <c r="B43" s="15"/>
      <c r="C43" s="15"/>
      <c r="D43" s="15"/>
      <c r="E43" s="15"/>
      <c r="F43" s="15"/>
      <c r="G43" s="15"/>
    </row>
    <row r="44" spans="1:7" ht="30" customHeight="1" x14ac:dyDescent="0.55000000000000004">
      <c r="A44" s="243"/>
      <c r="B44" s="244"/>
      <c r="C44" s="244"/>
      <c r="D44" s="244"/>
      <c r="E44" s="244"/>
      <c r="F44" s="244"/>
      <c r="G44" s="244"/>
    </row>
    <row r="45" spans="1:7" x14ac:dyDescent="0.25">
      <c r="A45" s="29"/>
      <c r="B45" s="30"/>
      <c r="C45" s="15"/>
      <c r="D45" s="15"/>
      <c r="E45" s="15"/>
      <c r="F45" s="15"/>
      <c r="G45" s="15"/>
    </row>
    <row r="46" spans="1:7" s="32" customFormat="1" ht="10.8" x14ac:dyDescent="0.25">
      <c r="A46" s="29"/>
      <c r="B46" s="31"/>
      <c r="C46" s="31"/>
      <c r="D46" s="31"/>
      <c r="E46" s="31"/>
      <c r="F46" s="31"/>
      <c r="G46" s="31"/>
    </row>
    <row r="47" spans="1:7" s="32" customFormat="1" ht="10.8" x14ac:dyDescent="0.25">
      <c r="A47" s="33"/>
      <c r="B47" s="34"/>
      <c r="C47" s="34"/>
      <c r="D47" s="34"/>
      <c r="E47" s="34"/>
      <c r="F47" s="34"/>
      <c r="G47" s="34"/>
    </row>
    <row r="107" spans="2:4" x14ac:dyDescent="0.25">
      <c r="B107" s="142"/>
      <c r="C107" s="142"/>
      <c r="D107" s="142"/>
    </row>
    <row r="108" spans="2:4" x14ac:dyDescent="0.25">
      <c r="B108" s="142"/>
      <c r="C108" s="142"/>
      <c r="D108" s="142"/>
    </row>
    <row r="109" spans="2:4" x14ac:dyDescent="0.25">
      <c r="B109" s="142"/>
      <c r="C109" s="142"/>
      <c r="D109" s="142"/>
    </row>
    <row r="110" spans="2:4" x14ac:dyDescent="0.25">
      <c r="B110" s="142"/>
      <c r="C110" s="142"/>
      <c r="D110" s="142"/>
    </row>
    <row r="111" spans="2:4" x14ac:dyDescent="0.25">
      <c r="B111" s="142"/>
      <c r="C111" s="142"/>
      <c r="D111" s="142"/>
    </row>
    <row r="112" spans="2:4" x14ac:dyDescent="0.25">
      <c r="B112" s="142"/>
      <c r="C112" s="142"/>
      <c r="D112" s="142"/>
    </row>
    <row r="113" spans="2:4" x14ac:dyDescent="0.25">
      <c r="B113" s="142"/>
      <c r="C113" s="142"/>
      <c r="D113" s="142"/>
    </row>
    <row r="114" spans="2:4" x14ac:dyDescent="0.25">
      <c r="B114" s="142"/>
      <c r="C114" s="142"/>
      <c r="D114" s="142"/>
    </row>
    <row r="115" spans="2:4" x14ac:dyDescent="0.25">
      <c r="B115" s="142"/>
      <c r="C115" s="142"/>
      <c r="D115" s="142"/>
    </row>
    <row r="116" spans="2:4" x14ac:dyDescent="0.25">
      <c r="B116" s="142"/>
      <c r="C116" s="142"/>
      <c r="D116" s="142"/>
    </row>
    <row r="117" spans="2:4" x14ac:dyDescent="0.25">
      <c r="B117" s="142"/>
      <c r="C117" s="142"/>
      <c r="D117" s="142"/>
    </row>
    <row r="118" spans="2:4" x14ac:dyDescent="0.25">
      <c r="B118" s="142"/>
      <c r="C118" s="142"/>
      <c r="D118" s="142"/>
    </row>
    <row r="119" spans="2:4" x14ac:dyDescent="0.25">
      <c r="B119" s="142"/>
      <c r="C119" s="142"/>
      <c r="D119" s="142"/>
    </row>
    <row r="120" spans="2:4" x14ac:dyDescent="0.25">
      <c r="B120" s="142"/>
      <c r="C120" s="142"/>
      <c r="D120" s="142"/>
    </row>
    <row r="121" spans="2:4" x14ac:dyDescent="0.25">
      <c r="B121" s="142"/>
      <c r="C121" s="142"/>
      <c r="D121" s="142"/>
    </row>
    <row r="122" spans="2:4" x14ac:dyDescent="0.25">
      <c r="B122" s="142"/>
      <c r="C122" s="142"/>
      <c r="D122" s="142"/>
    </row>
    <row r="123" spans="2:4" x14ac:dyDescent="0.25">
      <c r="B123" s="142"/>
      <c r="C123" s="142"/>
      <c r="D123" s="142"/>
    </row>
    <row r="124" spans="2:4" x14ac:dyDescent="0.25">
      <c r="B124" s="142"/>
      <c r="C124" s="142"/>
      <c r="D124" s="142"/>
    </row>
    <row r="125" spans="2:4" x14ac:dyDescent="0.25">
      <c r="B125" s="142"/>
      <c r="C125" s="142"/>
      <c r="D125" s="142"/>
    </row>
    <row r="126" spans="2:4" x14ac:dyDescent="0.25">
      <c r="B126" s="142"/>
      <c r="C126" s="142"/>
      <c r="D126" s="142"/>
    </row>
    <row r="127" spans="2:4" x14ac:dyDescent="0.25">
      <c r="B127" s="142"/>
      <c r="C127" s="142"/>
      <c r="D127" s="142"/>
    </row>
    <row r="128" spans="2:4" x14ac:dyDescent="0.25">
      <c r="B128" s="142"/>
      <c r="C128" s="142"/>
      <c r="D128" s="142"/>
    </row>
    <row r="129" spans="2:4" x14ac:dyDescent="0.25">
      <c r="B129" s="142"/>
      <c r="C129" s="142"/>
      <c r="D129" s="142"/>
    </row>
    <row r="130" spans="2:4" x14ac:dyDescent="0.25">
      <c r="B130" s="142"/>
      <c r="C130" s="142"/>
      <c r="D130" s="142"/>
    </row>
    <row r="131" spans="2:4" x14ac:dyDescent="0.25">
      <c r="B131" s="142"/>
      <c r="C131" s="142"/>
      <c r="D131" s="142"/>
    </row>
    <row r="132" spans="2:4" x14ac:dyDescent="0.25">
      <c r="B132" s="142"/>
      <c r="C132" s="142"/>
      <c r="D132" s="142"/>
    </row>
    <row r="133" spans="2:4" x14ac:dyDescent="0.25">
      <c r="B133" s="142"/>
      <c r="C133" s="142"/>
      <c r="D133" s="142"/>
    </row>
    <row r="146" spans="2:4" x14ac:dyDescent="0.25">
      <c r="B146" s="142"/>
      <c r="C146" s="142"/>
      <c r="D146" s="142"/>
    </row>
    <row r="147" spans="2:4" x14ac:dyDescent="0.25">
      <c r="B147" s="142"/>
      <c r="C147" s="142"/>
      <c r="D147" s="142"/>
    </row>
    <row r="148" spans="2:4" x14ac:dyDescent="0.25">
      <c r="B148" s="142"/>
      <c r="C148" s="142"/>
      <c r="D148" s="142"/>
    </row>
    <row r="149" spans="2:4" x14ac:dyDescent="0.25">
      <c r="B149" s="142"/>
      <c r="C149" s="142"/>
      <c r="D149" s="142"/>
    </row>
    <row r="150" spans="2:4" x14ac:dyDescent="0.25">
      <c r="B150" s="142"/>
      <c r="C150" s="142"/>
      <c r="D150" s="142"/>
    </row>
    <row r="151" spans="2:4" x14ac:dyDescent="0.25">
      <c r="B151" s="142"/>
      <c r="C151" s="142"/>
      <c r="D151" s="142"/>
    </row>
    <row r="152" spans="2:4" x14ac:dyDescent="0.25">
      <c r="B152" s="142"/>
      <c r="C152" s="142"/>
      <c r="D152" s="142"/>
    </row>
    <row r="167" spans="3:4" x14ac:dyDescent="0.25">
      <c r="C167" s="143" t="s">
        <v>635</v>
      </c>
      <c r="D167" s="143"/>
    </row>
    <row r="168" spans="3:4" x14ac:dyDescent="0.25">
      <c r="D168" s="143" t="s">
        <v>629</v>
      </c>
    </row>
    <row r="169" spans="3:4" x14ac:dyDescent="0.25">
      <c r="D169" s="143" t="s">
        <v>630</v>
      </c>
    </row>
    <row r="170" spans="3:4" x14ac:dyDescent="0.25">
      <c r="D170" s="143" t="s">
        <v>632</v>
      </c>
    </row>
    <row r="171" spans="3:4" x14ac:dyDescent="0.25">
      <c r="D171" s="143" t="s">
        <v>631</v>
      </c>
    </row>
    <row r="172" spans="3:4" x14ac:dyDescent="0.25">
      <c r="D172" s="143" t="s">
        <v>130</v>
      </c>
    </row>
    <row r="173" spans="3:4" x14ac:dyDescent="0.25">
      <c r="D173" s="143" t="s">
        <v>107</v>
      </c>
    </row>
    <row r="174" spans="3:4" x14ac:dyDescent="0.25">
      <c r="D174" s="143" t="s">
        <v>633</v>
      </c>
    </row>
    <row r="175" spans="3:4" x14ac:dyDescent="0.25">
      <c r="D175" s="143" t="s">
        <v>15</v>
      </c>
    </row>
    <row r="176" spans="3:4" x14ac:dyDescent="0.25">
      <c r="C176" s="143" t="s">
        <v>634</v>
      </c>
      <c r="D176" s="143"/>
    </row>
    <row r="177" spans="4:4" x14ac:dyDescent="0.25">
      <c r="D177" s="143" t="s">
        <v>636</v>
      </c>
    </row>
    <row r="178" spans="4:4" x14ac:dyDescent="0.25">
      <c r="D178" s="143" t="s">
        <v>637</v>
      </c>
    </row>
    <row r="179" spans="4:4" x14ac:dyDescent="0.25">
      <c r="D179" s="143" t="s">
        <v>638</v>
      </c>
    </row>
    <row r="180" spans="4:4" x14ac:dyDescent="0.25">
      <c r="D180" s="143" t="s">
        <v>639</v>
      </c>
    </row>
    <row r="181" spans="4:4" x14ac:dyDescent="0.25">
      <c r="D181" s="143" t="s">
        <v>640</v>
      </c>
    </row>
    <row r="182" spans="4:4" x14ac:dyDescent="0.25">
      <c r="D182" s="143" t="s">
        <v>640</v>
      </c>
    </row>
    <row r="183" spans="4:4" x14ac:dyDescent="0.25">
      <c r="D183" s="143" t="s">
        <v>641</v>
      </c>
    </row>
    <row r="184" spans="4:4" x14ac:dyDescent="0.25">
      <c r="D184" s="143" t="s">
        <v>642</v>
      </c>
    </row>
    <row r="185" spans="4:4" x14ac:dyDescent="0.25">
      <c r="D185" s="143" t="s">
        <v>642</v>
      </c>
    </row>
    <row r="186" spans="4:4" x14ac:dyDescent="0.25">
      <c r="D186" s="143" t="s">
        <v>643</v>
      </c>
    </row>
    <row r="187" spans="4:4" x14ac:dyDescent="0.25">
      <c r="D187" s="143" t="s">
        <v>644</v>
      </c>
    </row>
    <row r="188" spans="4:4" x14ac:dyDescent="0.25">
      <c r="D188" s="143" t="s">
        <v>645</v>
      </c>
    </row>
    <row r="189" spans="4:4" x14ac:dyDescent="0.25">
      <c r="D189" s="143" t="s">
        <v>646</v>
      </c>
    </row>
    <row r="190" spans="4:4" x14ac:dyDescent="0.25">
      <c r="D190" s="143" t="s">
        <v>647</v>
      </c>
    </row>
    <row r="191" spans="4:4" x14ac:dyDescent="0.25">
      <c r="D191" s="143" t="s">
        <v>648</v>
      </c>
    </row>
    <row r="192" spans="4:4" x14ac:dyDescent="0.25">
      <c r="D192" s="143" t="s">
        <v>649</v>
      </c>
    </row>
    <row r="193" spans="3:4" x14ac:dyDescent="0.25">
      <c r="D193" s="143" t="s">
        <v>650</v>
      </c>
    </row>
    <row r="196" spans="3:4" x14ac:dyDescent="0.25">
      <c r="C196" s="17" t="s">
        <v>651</v>
      </c>
    </row>
    <row r="206" spans="3:4" x14ac:dyDescent="0.25">
      <c r="C206" s="17" t="s">
        <v>612</v>
      </c>
    </row>
    <row r="328" spans="1:6" x14ac:dyDescent="0.25">
      <c r="C328" s="17" t="s">
        <v>695</v>
      </c>
    </row>
    <row r="329" spans="1:6" x14ac:dyDescent="0.25">
      <c r="C329" s="17" t="s">
        <v>696</v>
      </c>
    </row>
    <row r="334" spans="1:6" s="161" customFormat="1" x14ac:dyDescent="0.25">
      <c r="A334" s="150"/>
      <c r="B334" s="150"/>
      <c r="C334" s="150" t="s">
        <v>658</v>
      </c>
      <c r="D334" s="150"/>
      <c r="E334" s="150" t="s">
        <v>494</v>
      </c>
      <c r="F334" s="150"/>
    </row>
    <row r="335" spans="1:6" s="161" customFormat="1" x14ac:dyDescent="0.25"/>
    <row r="336" spans="1:6" s="161" customFormat="1" x14ac:dyDescent="0.25"/>
    <row r="337" spans="7:7" s="161" customFormat="1" x14ac:dyDescent="0.25"/>
    <row r="338" spans="7:7" x14ac:dyDescent="0.25">
      <c r="G338" s="161"/>
    </row>
    <row r="356" spans="1:6" x14ac:dyDescent="0.25">
      <c r="A356" s="150"/>
      <c r="B356" s="150"/>
      <c r="C356" s="156" t="s">
        <v>676</v>
      </c>
      <c r="D356" s="150"/>
      <c r="E356" s="150" t="s">
        <v>494</v>
      </c>
      <c r="F356" s="150"/>
    </row>
    <row r="357" spans="1:6" x14ac:dyDescent="0.25">
      <c r="A357" s="150"/>
      <c r="B357" s="150"/>
      <c r="C357" s="156" t="s">
        <v>674</v>
      </c>
      <c r="D357" s="150"/>
      <c r="E357" s="150" t="s">
        <v>494</v>
      </c>
      <c r="F357" s="150"/>
    </row>
    <row r="358" spans="1:6" x14ac:dyDescent="0.25">
      <c r="A358" s="150"/>
      <c r="B358" s="150"/>
      <c r="C358" s="156" t="s">
        <v>675</v>
      </c>
      <c r="D358" s="150"/>
      <c r="E358" s="150"/>
      <c r="F358" s="150"/>
    </row>
    <row r="359" spans="1:6" x14ac:dyDescent="0.25">
      <c r="A359" s="150"/>
      <c r="B359" s="150"/>
      <c r="C359" s="156"/>
      <c r="D359" s="150" t="s">
        <v>677</v>
      </c>
      <c r="E359" s="150" t="s">
        <v>494</v>
      </c>
      <c r="F359" s="150"/>
    </row>
    <row r="360" spans="1:6" x14ac:dyDescent="0.25">
      <c r="A360" s="161"/>
      <c r="C360" s="155"/>
      <c r="D360" s="157"/>
    </row>
    <row r="363" spans="1:6" x14ac:dyDescent="0.25">
      <c r="A363" s="161"/>
      <c r="B363" s="161"/>
      <c r="C363" s="168"/>
      <c r="D363" s="161"/>
      <c r="E363" s="161"/>
      <c r="F363" s="161"/>
    </row>
    <row r="364" spans="1:6" x14ac:dyDescent="0.25">
      <c r="A364" s="161"/>
      <c r="B364" s="161"/>
      <c r="C364" s="168"/>
      <c r="D364" s="161"/>
      <c r="E364" s="161"/>
      <c r="F364" s="161"/>
    </row>
    <row r="365" spans="1:6" x14ac:dyDescent="0.25">
      <c r="A365" s="161"/>
      <c r="B365" s="161"/>
      <c r="C365" s="168"/>
      <c r="D365" s="161"/>
      <c r="E365" s="161"/>
      <c r="F365" s="161"/>
    </row>
    <row r="376" s="35" customFormat="1" ht="13.8" x14ac:dyDescent="0.25"/>
    <row r="402" spans="1:6" x14ac:dyDescent="0.25">
      <c r="A402" s="150"/>
      <c r="B402" s="150"/>
      <c r="C402" s="150" t="s">
        <v>680</v>
      </c>
      <c r="D402" s="150"/>
      <c r="E402" s="150" t="s">
        <v>494</v>
      </c>
      <c r="F402" s="150"/>
    </row>
    <row r="403" spans="1:6" x14ac:dyDescent="0.25">
      <c r="A403" s="150"/>
      <c r="B403" s="150"/>
      <c r="C403" s="150" t="s">
        <v>681</v>
      </c>
      <c r="D403" s="150"/>
      <c r="E403" s="150" t="s">
        <v>494</v>
      </c>
      <c r="F403" s="150"/>
    </row>
    <row r="422" spans="1:6" x14ac:dyDescent="0.25">
      <c r="A422" s="150"/>
      <c r="B422" s="150"/>
      <c r="C422" s="150"/>
      <c r="D422" s="150" t="s">
        <v>684</v>
      </c>
      <c r="E422" s="150" t="s">
        <v>697</v>
      </c>
      <c r="F422" s="150"/>
    </row>
    <row r="425" spans="1:6" x14ac:dyDescent="0.25">
      <c r="D425" s="17" t="s">
        <v>685</v>
      </c>
      <c r="E425" s="17" t="s">
        <v>494</v>
      </c>
    </row>
    <row r="426" spans="1:6" x14ac:dyDescent="0.25">
      <c r="A426" s="150"/>
      <c r="B426" s="150"/>
      <c r="C426" s="150"/>
      <c r="D426" s="150" t="s">
        <v>686</v>
      </c>
      <c r="E426" s="150" t="s">
        <v>697</v>
      </c>
      <c r="F426" s="150"/>
    </row>
    <row r="430" spans="1:6" x14ac:dyDescent="0.25">
      <c r="C430" s="155" t="s">
        <v>489</v>
      </c>
    </row>
    <row r="431" spans="1:6" x14ac:dyDescent="0.25">
      <c r="A431" s="150"/>
      <c r="B431" s="159"/>
      <c r="C431" s="159"/>
      <c r="D431" s="159" t="s">
        <v>682</v>
      </c>
      <c r="E431" s="169" t="s">
        <v>697</v>
      </c>
      <c r="F431" s="159"/>
    </row>
    <row r="432" spans="1:6" x14ac:dyDescent="0.25">
      <c r="A432" s="150"/>
      <c r="B432" s="159"/>
      <c r="C432" s="159"/>
      <c r="D432" s="159" t="s">
        <v>683</v>
      </c>
      <c r="E432" s="169" t="s">
        <v>697</v>
      </c>
      <c r="F432" s="159"/>
    </row>
    <row r="442" spans="2:6" x14ac:dyDescent="0.25">
      <c r="B442" s="150"/>
      <c r="C442" s="156" t="s">
        <v>489</v>
      </c>
      <c r="D442" s="150" t="s">
        <v>687</v>
      </c>
      <c r="E442" s="150" t="s">
        <v>697</v>
      </c>
      <c r="F442" s="150"/>
    </row>
    <row r="443" spans="2:6" x14ac:dyDescent="0.25">
      <c r="B443" s="150"/>
      <c r="C443" s="156" t="s">
        <v>489</v>
      </c>
      <c r="D443" s="150" t="s">
        <v>688</v>
      </c>
      <c r="E443" s="150" t="s">
        <v>697</v>
      </c>
      <c r="F443" s="150"/>
    </row>
    <row r="444" spans="2:6" x14ac:dyDescent="0.25">
      <c r="B444" s="150"/>
      <c r="C444" s="156" t="s">
        <v>489</v>
      </c>
      <c r="D444" s="150" t="s">
        <v>689</v>
      </c>
      <c r="E444" s="150" t="s">
        <v>697</v>
      </c>
      <c r="F444" s="150"/>
    </row>
    <row r="445" spans="2:6" x14ac:dyDescent="0.25">
      <c r="B445" s="150"/>
      <c r="C445" s="156" t="s">
        <v>489</v>
      </c>
      <c r="D445" s="150" t="s">
        <v>690</v>
      </c>
      <c r="E445" s="150" t="s">
        <v>697</v>
      </c>
      <c r="F445" s="150"/>
    </row>
    <row r="446" spans="2:6" x14ac:dyDescent="0.25">
      <c r="B446" s="150"/>
      <c r="C446" s="156" t="s">
        <v>489</v>
      </c>
      <c r="D446" s="150" t="s">
        <v>691</v>
      </c>
      <c r="E446" s="150" t="s">
        <v>697</v>
      </c>
      <c r="F446" s="150"/>
    </row>
    <row r="447" spans="2:6" x14ac:dyDescent="0.25">
      <c r="B447" s="150"/>
      <c r="C447" s="156" t="s">
        <v>489</v>
      </c>
      <c r="D447" s="150" t="s">
        <v>692</v>
      </c>
      <c r="E447" s="150" t="s">
        <v>697</v>
      </c>
      <c r="F447" s="150"/>
    </row>
    <row r="448" spans="2:6" x14ac:dyDescent="0.25">
      <c r="B448" s="150"/>
      <c r="C448" s="156" t="s">
        <v>489</v>
      </c>
      <c r="D448" s="150" t="s">
        <v>693</v>
      </c>
      <c r="E448" s="150" t="s">
        <v>697</v>
      </c>
      <c r="F448" s="150"/>
    </row>
    <row r="453" spans="4:4" x14ac:dyDescent="0.25">
      <c r="D453" s="17" t="s">
        <v>654</v>
      </c>
    </row>
    <row r="454" spans="4:4" x14ac:dyDescent="0.25">
      <c r="D454" s="17" t="s">
        <v>670</v>
      </c>
    </row>
    <row r="455" spans="4:4" x14ac:dyDescent="0.25">
      <c r="D455" s="17" t="s">
        <v>669</v>
      </c>
    </row>
    <row r="456" spans="4:4" x14ac:dyDescent="0.25">
      <c r="D456" s="17" t="s">
        <v>668</v>
      </c>
    </row>
    <row r="457" spans="4:4" s="150" customFormat="1" x14ac:dyDescent="0.25">
      <c r="D457" s="150" t="s">
        <v>667</v>
      </c>
    </row>
    <row r="458" spans="4:4" s="150" customFormat="1" x14ac:dyDescent="0.25">
      <c r="D458" s="150" t="s">
        <v>666</v>
      </c>
    </row>
    <row r="459" spans="4:4" s="150" customFormat="1" x14ac:dyDescent="0.25">
      <c r="D459" s="151" t="s">
        <v>655</v>
      </c>
    </row>
    <row r="460" spans="4:4" s="150" customFormat="1" x14ac:dyDescent="0.25">
      <c r="D460" s="150" t="s">
        <v>665</v>
      </c>
    </row>
    <row r="461" spans="4:4" s="150" customFormat="1" x14ac:dyDescent="0.25">
      <c r="D461" s="150" t="s">
        <v>664</v>
      </c>
    </row>
    <row r="462" spans="4:4" s="150" customFormat="1" x14ac:dyDescent="0.25">
      <c r="D462" s="153" t="s">
        <v>656</v>
      </c>
    </row>
    <row r="463" spans="4:4" s="150" customFormat="1" x14ac:dyDescent="0.25">
      <c r="D463" s="152" t="s">
        <v>663</v>
      </c>
    </row>
    <row r="464" spans="4:4" s="150" customFormat="1" x14ac:dyDescent="0.25">
      <c r="D464" s="150" t="s">
        <v>662</v>
      </c>
    </row>
    <row r="465" spans="4:4" s="150" customFormat="1" x14ac:dyDescent="0.25">
      <c r="D465" s="153" t="s">
        <v>657</v>
      </c>
    </row>
    <row r="466" spans="4:4" s="150" customFormat="1" x14ac:dyDescent="0.25">
      <c r="D466" s="152" t="s">
        <v>661</v>
      </c>
    </row>
    <row r="467" spans="4:4" s="150" customFormat="1" x14ac:dyDescent="0.25">
      <c r="D467" s="152" t="s">
        <v>660</v>
      </c>
    </row>
    <row r="468" spans="4:4" s="150" customFormat="1" x14ac:dyDescent="0.25">
      <c r="D468" s="151" t="s">
        <v>659</v>
      </c>
    </row>
    <row r="469" spans="4:4" s="150" customFormat="1" x14ac:dyDescent="0.25">
      <c r="D469" s="150" t="s">
        <v>671</v>
      </c>
    </row>
    <row r="470" spans="4:4" s="150" customFormat="1" x14ac:dyDescent="0.25">
      <c r="D470" s="151" t="s">
        <v>672</v>
      </c>
    </row>
    <row r="471" spans="4:4" s="150" customFormat="1" x14ac:dyDescent="0.25">
      <c r="D471" s="150" t="s">
        <v>673</v>
      </c>
    </row>
    <row r="472" spans="4:4" s="150" customFormat="1" x14ac:dyDescent="0.25">
      <c r="D472" s="151" t="s">
        <v>678</v>
      </c>
    </row>
    <row r="473" spans="4:4" s="150" customFormat="1" x14ac:dyDescent="0.25">
      <c r="D473" s="158" t="s">
        <v>679</v>
      </c>
    </row>
    <row r="478" spans="4:4" s="154" customFormat="1" x14ac:dyDescent="0.25"/>
    <row r="479" spans="4:4" s="154" customFormat="1" x14ac:dyDescent="0.25"/>
    <row r="481" spans="3:4" x14ac:dyDescent="0.25">
      <c r="C481" s="149"/>
      <c r="D481" s="149"/>
    </row>
    <row r="482" spans="3:4" x14ac:dyDescent="0.25">
      <c r="C482" s="149"/>
      <c r="D482" s="149"/>
    </row>
    <row r="483" spans="3:4" x14ac:dyDescent="0.25">
      <c r="C483" s="149"/>
      <c r="D483" s="149"/>
    </row>
    <row r="484" spans="3:4" x14ac:dyDescent="0.25">
      <c r="C484" s="149"/>
      <c r="D484" s="149"/>
    </row>
    <row r="485" spans="3:4" x14ac:dyDescent="0.25">
      <c r="C485" s="149"/>
      <c r="D485" s="149"/>
    </row>
    <row r="486" spans="3:4" x14ac:dyDescent="0.25">
      <c r="C486" s="149"/>
      <c r="D486" s="149"/>
    </row>
    <row r="487" spans="3:4" x14ac:dyDescent="0.25">
      <c r="C487" s="149"/>
      <c r="D487" s="149"/>
    </row>
    <row r="488" spans="3:4" x14ac:dyDescent="0.25">
      <c r="C488" s="149"/>
      <c r="D488" s="149"/>
    </row>
    <row r="489" spans="3:4" x14ac:dyDescent="0.25">
      <c r="C489" s="149"/>
      <c r="D489" s="149"/>
    </row>
    <row r="490" spans="3:4" x14ac:dyDescent="0.25">
      <c r="C490" s="149"/>
      <c r="D490" s="149"/>
    </row>
    <row r="491" spans="3:4" x14ac:dyDescent="0.25">
      <c r="C491" s="149"/>
      <c r="D491" s="149"/>
    </row>
    <row r="492" spans="3:4" x14ac:dyDescent="0.25">
      <c r="C492" s="149"/>
      <c r="D492" s="149"/>
    </row>
    <row r="493" spans="3:4" x14ac:dyDescent="0.25">
      <c r="C493" s="149"/>
      <c r="D493" s="149"/>
    </row>
    <row r="494" spans="3:4" x14ac:dyDescent="0.25">
      <c r="C494" s="149"/>
      <c r="D494" s="149"/>
    </row>
    <row r="495" spans="3:4" x14ac:dyDescent="0.25">
      <c r="C495" s="149"/>
      <c r="D495" s="149"/>
    </row>
    <row r="496" spans="3:4" x14ac:dyDescent="0.25">
      <c r="C496" s="149"/>
      <c r="D496" s="149"/>
    </row>
    <row r="497" spans="3:4" x14ac:dyDescent="0.25">
      <c r="C497" s="149"/>
      <c r="D497" s="149"/>
    </row>
    <row r="498" spans="3:4" x14ac:dyDescent="0.25">
      <c r="C498" s="149"/>
      <c r="D498" s="149"/>
    </row>
    <row r="499" spans="3:4" x14ac:dyDescent="0.25">
      <c r="C499" s="149"/>
      <c r="D499" s="149"/>
    </row>
    <row r="500" spans="3:4" x14ac:dyDescent="0.25">
      <c r="C500" s="149"/>
      <c r="D500" s="149"/>
    </row>
    <row r="501" spans="3:4" x14ac:dyDescent="0.25">
      <c r="C501" s="149"/>
      <c r="D501" s="149"/>
    </row>
    <row r="502" spans="3:4" x14ac:dyDescent="0.25">
      <c r="C502" s="149"/>
      <c r="D502" s="149"/>
    </row>
    <row r="503" spans="3:4" x14ac:dyDescent="0.25">
      <c r="C503" s="149"/>
      <c r="D503" s="149"/>
    </row>
    <row r="504" spans="3:4" x14ac:dyDescent="0.25">
      <c r="C504" s="149"/>
      <c r="D504" s="149"/>
    </row>
    <row r="505" spans="3:4" x14ac:dyDescent="0.25">
      <c r="C505" s="149"/>
      <c r="D505" s="149"/>
    </row>
    <row r="506" spans="3:4" x14ac:dyDescent="0.25">
      <c r="C506" s="149"/>
      <c r="D506" s="149"/>
    </row>
    <row r="507" spans="3:4" x14ac:dyDescent="0.25">
      <c r="C507" s="149"/>
      <c r="D507" s="149"/>
    </row>
    <row r="508" spans="3:4" x14ac:dyDescent="0.25">
      <c r="C508" s="149"/>
      <c r="D508" s="149"/>
    </row>
    <row r="509" spans="3:4" x14ac:dyDescent="0.25">
      <c r="C509" s="149"/>
      <c r="D509" s="149"/>
    </row>
    <row r="510" spans="3:4" x14ac:dyDescent="0.25">
      <c r="C510" s="149"/>
      <c r="D510" s="149"/>
    </row>
    <row r="511" spans="3:4" x14ac:dyDescent="0.25">
      <c r="C511" s="149"/>
      <c r="D511" s="149"/>
    </row>
    <row r="512" spans="3:4" x14ac:dyDescent="0.25">
      <c r="C512" s="149"/>
      <c r="D512" s="149"/>
    </row>
    <row r="513" spans="3:4" x14ac:dyDescent="0.25">
      <c r="C513" s="149"/>
      <c r="D513" s="149"/>
    </row>
    <row r="514" spans="3:4" x14ac:dyDescent="0.25">
      <c r="C514" s="149"/>
      <c r="D514" s="149"/>
    </row>
    <row r="515" spans="3:4" x14ac:dyDescent="0.25">
      <c r="C515" s="149"/>
      <c r="D515" s="149"/>
    </row>
    <row r="516" spans="3:4" x14ac:dyDescent="0.25">
      <c r="C516" s="149"/>
      <c r="D516" s="149"/>
    </row>
    <row r="517" spans="3:4" x14ac:dyDescent="0.25">
      <c r="C517" s="149"/>
      <c r="D517" s="149"/>
    </row>
    <row r="518" spans="3:4" x14ac:dyDescent="0.25">
      <c r="C518" s="149"/>
      <c r="D518" s="149"/>
    </row>
    <row r="519" spans="3:4" x14ac:dyDescent="0.25">
      <c r="C519" s="149"/>
      <c r="D519" s="149"/>
    </row>
    <row r="520" spans="3:4" x14ac:dyDescent="0.25">
      <c r="C520" s="149"/>
      <c r="D520" s="149"/>
    </row>
    <row r="521" spans="3:4" x14ac:dyDescent="0.25">
      <c r="C521" s="149"/>
      <c r="D521" s="149"/>
    </row>
    <row r="522" spans="3:4" x14ac:dyDescent="0.25">
      <c r="C522" s="149"/>
      <c r="D522" s="149"/>
    </row>
    <row r="523" spans="3:4" x14ac:dyDescent="0.25">
      <c r="C523" s="149"/>
      <c r="D523" s="149"/>
    </row>
    <row r="524" spans="3:4" x14ac:dyDescent="0.25">
      <c r="C524" s="149"/>
      <c r="D524" s="149"/>
    </row>
    <row r="525" spans="3:4" x14ac:dyDescent="0.25">
      <c r="C525" s="149"/>
      <c r="D525" s="149"/>
    </row>
    <row r="526" spans="3:4" x14ac:dyDescent="0.25">
      <c r="C526" s="149"/>
      <c r="D526" s="149"/>
    </row>
    <row r="527" spans="3:4" x14ac:dyDescent="0.25">
      <c r="C527" s="149"/>
      <c r="D527" s="149"/>
    </row>
    <row r="528" spans="3:4" x14ac:dyDescent="0.25">
      <c r="C528" s="149"/>
      <c r="D528" s="149"/>
    </row>
    <row r="529" spans="3:4" x14ac:dyDescent="0.25">
      <c r="C529" s="149"/>
      <c r="D529" s="149"/>
    </row>
    <row r="530" spans="3:4" x14ac:dyDescent="0.25">
      <c r="C530" s="149"/>
      <c r="D530" s="149"/>
    </row>
    <row r="531" spans="3:4" x14ac:dyDescent="0.25">
      <c r="C531" s="149"/>
      <c r="D531" s="149"/>
    </row>
    <row r="532" spans="3:4" x14ac:dyDescent="0.25">
      <c r="C532" s="149"/>
      <c r="D532" s="149"/>
    </row>
    <row r="533" spans="3:4" x14ac:dyDescent="0.25">
      <c r="C533" s="149"/>
      <c r="D533" s="149"/>
    </row>
    <row r="534" spans="3:4" x14ac:dyDescent="0.25">
      <c r="C534" s="149"/>
      <c r="D534" s="149"/>
    </row>
    <row r="535" spans="3:4" x14ac:dyDescent="0.25">
      <c r="C535" s="149"/>
      <c r="D535" s="149"/>
    </row>
    <row r="536" spans="3:4" x14ac:dyDescent="0.25">
      <c r="C536" s="149"/>
      <c r="D536" s="149"/>
    </row>
    <row r="537" spans="3:4" x14ac:dyDescent="0.25">
      <c r="C537" s="149"/>
      <c r="D537" s="149"/>
    </row>
    <row r="538" spans="3:4" x14ac:dyDescent="0.25">
      <c r="C538" s="149"/>
      <c r="D538" s="149"/>
    </row>
    <row r="539" spans="3:4" x14ac:dyDescent="0.25">
      <c r="C539" s="149"/>
      <c r="D539" s="149"/>
    </row>
    <row r="540" spans="3:4" x14ac:dyDescent="0.25">
      <c r="C540" s="149"/>
      <c r="D540" s="149"/>
    </row>
    <row r="541" spans="3:4" x14ac:dyDescent="0.25">
      <c r="C541" s="149"/>
      <c r="D541" s="149"/>
    </row>
    <row r="542" spans="3:4" x14ac:dyDescent="0.25">
      <c r="C542" s="149"/>
      <c r="D542" s="149"/>
    </row>
    <row r="543" spans="3:4" x14ac:dyDescent="0.25">
      <c r="C543" s="149"/>
      <c r="D543" s="149"/>
    </row>
    <row r="544" spans="3:4" x14ac:dyDescent="0.25">
      <c r="C544" s="149"/>
      <c r="D544" s="149"/>
    </row>
    <row r="545" spans="3:4" x14ac:dyDescent="0.25">
      <c r="C545" s="149"/>
      <c r="D545" s="149"/>
    </row>
    <row r="546" spans="3:4" x14ac:dyDescent="0.25">
      <c r="C546" s="149"/>
      <c r="D546" s="149"/>
    </row>
    <row r="547" spans="3:4" x14ac:dyDescent="0.25">
      <c r="C547" s="149"/>
      <c r="D547" s="149"/>
    </row>
    <row r="548" spans="3:4" x14ac:dyDescent="0.25">
      <c r="C548" s="149"/>
      <c r="D548" s="149"/>
    </row>
    <row r="549" spans="3:4" x14ac:dyDescent="0.25">
      <c r="C549" s="149"/>
      <c r="D549" s="149"/>
    </row>
    <row r="550" spans="3:4" x14ac:dyDescent="0.25">
      <c r="C550" s="149"/>
      <c r="D550" s="149"/>
    </row>
    <row r="551" spans="3:4" x14ac:dyDescent="0.25">
      <c r="C551" s="149"/>
      <c r="D551" s="149"/>
    </row>
    <row r="552" spans="3:4" x14ac:dyDescent="0.25">
      <c r="C552" s="149"/>
      <c r="D552" s="149"/>
    </row>
    <row r="553" spans="3:4" x14ac:dyDescent="0.25">
      <c r="C553" s="149"/>
      <c r="D553" s="149"/>
    </row>
    <row r="554" spans="3:4" x14ac:dyDescent="0.25">
      <c r="C554" s="149"/>
      <c r="D554" s="149"/>
    </row>
    <row r="555" spans="3:4" x14ac:dyDescent="0.25">
      <c r="C555" s="149"/>
      <c r="D555" s="149"/>
    </row>
    <row r="556" spans="3:4" x14ac:dyDescent="0.25">
      <c r="C556" s="149"/>
      <c r="D556" s="149"/>
    </row>
    <row r="557" spans="3:4" x14ac:dyDescent="0.25">
      <c r="C557" s="149"/>
      <c r="D557" s="149"/>
    </row>
    <row r="575" spans="3:3" x14ac:dyDescent="0.25">
      <c r="C575" s="146"/>
    </row>
    <row r="576" spans="3:3" x14ac:dyDescent="0.25">
      <c r="C576" s="145"/>
    </row>
    <row r="577" spans="3:4" x14ac:dyDescent="0.25">
      <c r="C577" s="145"/>
    </row>
    <row r="578" spans="3:4" x14ac:dyDescent="0.25">
      <c r="C578" s="145"/>
    </row>
    <row r="579" spans="3:4" x14ac:dyDescent="0.25">
      <c r="C579" s="145"/>
    </row>
    <row r="580" spans="3:4" x14ac:dyDescent="0.25">
      <c r="C580" s="144" t="s">
        <v>489</v>
      </c>
      <c r="D580" s="143" t="s">
        <v>652</v>
      </c>
    </row>
    <row r="581" spans="3:4" x14ac:dyDescent="0.25">
      <c r="C581" s="144" t="s">
        <v>489</v>
      </c>
      <c r="D581" s="143" t="s">
        <v>653</v>
      </c>
    </row>
    <row r="832" ht="15" customHeight="1" x14ac:dyDescent="0.25"/>
    <row r="833" ht="15" customHeight="1" x14ac:dyDescent="0.25"/>
    <row r="834" ht="15" customHeight="1" x14ac:dyDescent="0.25"/>
    <row r="835" ht="15" customHeight="1" x14ac:dyDescent="0.25"/>
    <row r="836" ht="15" customHeight="1" x14ac:dyDescent="0.25"/>
    <row r="837" ht="15" customHeight="1" x14ac:dyDescent="0.25"/>
    <row r="838" ht="15" customHeight="1" x14ac:dyDescent="0.25"/>
    <row r="839" ht="15" customHeight="1" x14ac:dyDescent="0.25"/>
  </sheetData>
  <mergeCells count="6">
    <mergeCell ref="A44:G44"/>
    <mergeCell ref="A20:G20"/>
    <mergeCell ref="A31:G31"/>
    <mergeCell ref="A35:G35"/>
    <mergeCell ref="A36:G36"/>
    <mergeCell ref="A21:G21"/>
  </mergeCells>
  <phoneticPr fontId="0" type="noConversion"/>
  <printOptions horizontalCentered="1"/>
  <pageMargins left="0.39370078740157483" right="0.39370078740157483" top="0.59055118110236227" bottom="0.59055118110236227" header="0.31496062992125984" footer="0.11811023622047245"/>
  <pageSetup paperSize="9" orientation="portrait" r:id="rId1"/>
  <headerFooter alignWithMargins="0">
    <oddFooter>&amp;CPage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D1329"/>
  <sheetViews>
    <sheetView showGridLines="0" topLeftCell="A148" zoomScale="75" zoomScaleNormal="100" workbookViewId="0">
      <selection activeCell="A168" sqref="A168"/>
    </sheetView>
  </sheetViews>
  <sheetFormatPr baseColWidth="10" defaultColWidth="11.44140625" defaultRowHeight="13.8" x14ac:dyDescent="0.25"/>
  <cols>
    <col min="1" max="1" width="3.33203125" style="36" customWidth="1"/>
    <col min="2" max="2" width="10.33203125" style="36" customWidth="1"/>
    <col min="3" max="3" width="80" style="36" customWidth="1"/>
    <col min="4" max="16384" width="11.44140625" style="36"/>
  </cols>
  <sheetData>
    <row r="1" spans="1:4" ht="16.2" x14ac:dyDescent="0.4">
      <c r="A1" s="256" t="str">
        <f>'Page de garde'!A35:G35</f>
        <v>Lot n°10 : PLOMBERIE - COUVERTURE</v>
      </c>
      <c r="B1" s="256"/>
      <c r="C1" s="256"/>
      <c r="D1" s="256"/>
    </row>
    <row r="2" spans="1:4" ht="16.2" x14ac:dyDescent="0.4">
      <c r="A2" s="128"/>
      <c r="B2" s="128"/>
      <c r="C2" s="128"/>
      <c r="D2" s="128"/>
    </row>
    <row r="3" spans="1:4" s="60" customFormat="1" ht="18" x14ac:dyDescent="0.25">
      <c r="A3" s="257" t="s">
        <v>620</v>
      </c>
      <c r="B3" s="257"/>
      <c r="C3" s="257"/>
      <c r="D3" s="257"/>
    </row>
    <row r="4" spans="1:4" s="60" customFormat="1" ht="15.75" customHeight="1" x14ac:dyDescent="0.25">
      <c r="B4" s="61"/>
      <c r="C4" s="62"/>
    </row>
    <row r="5" spans="1:4" x14ac:dyDescent="0.25">
      <c r="B5" s="63" t="s">
        <v>605</v>
      </c>
      <c r="C5" s="6"/>
    </row>
    <row r="6" spans="1:4" x14ac:dyDescent="0.25">
      <c r="B6" s="58" t="s">
        <v>606</v>
      </c>
      <c r="C6" s="6"/>
    </row>
    <row r="7" spans="1:4" x14ac:dyDescent="0.25">
      <c r="B7" s="64"/>
      <c r="C7" s="6"/>
    </row>
    <row r="8" spans="1:4" s="60" customFormat="1" x14ac:dyDescent="0.25"/>
    <row r="9" spans="1:4" s="60" customFormat="1" ht="18" x14ac:dyDescent="0.25">
      <c r="A9" s="257" t="s">
        <v>429</v>
      </c>
      <c r="B9" s="257"/>
      <c r="C9" s="257"/>
      <c r="D9" s="257"/>
    </row>
    <row r="10" spans="1:4" s="62" customFormat="1" x14ac:dyDescent="0.25"/>
    <row r="11" spans="1:4" s="62" customFormat="1" x14ac:dyDescent="0.25">
      <c r="B11" s="62" t="s">
        <v>430</v>
      </c>
    </row>
    <row r="12" spans="1:4" s="62" customFormat="1" x14ac:dyDescent="0.25">
      <c r="B12" s="62" t="s">
        <v>149</v>
      </c>
    </row>
    <row r="13" spans="1:4" s="62" customFormat="1" x14ac:dyDescent="0.25"/>
    <row r="14" spans="1:4" s="62" customFormat="1" x14ac:dyDescent="0.25">
      <c r="B14" s="65" t="s">
        <v>499</v>
      </c>
    </row>
    <row r="15" spans="1:4" s="62" customFormat="1" x14ac:dyDescent="0.25">
      <c r="B15" s="66" t="s">
        <v>489</v>
      </c>
      <c r="C15" s="67" t="s">
        <v>150</v>
      </c>
    </row>
    <row r="16" spans="1:4" s="62" customFormat="1" x14ac:dyDescent="0.25">
      <c r="B16" s="66" t="s">
        <v>489</v>
      </c>
      <c r="C16" s="67" t="s">
        <v>512</v>
      </c>
    </row>
    <row r="17" spans="1:4" s="62" customFormat="1" x14ac:dyDescent="0.25">
      <c r="B17" s="68" t="s">
        <v>489</v>
      </c>
      <c r="C17" s="62" t="s">
        <v>151</v>
      </c>
    </row>
    <row r="18" spans="1:4" s="62" customFormat="1" x14ac:dyDescent="0.25">
      <c r="B18" s="66" t="s">
        <v>489</v>
      </c>
      <c r="C18" s="67" t="s">
        <v>152</v>
      </c>
    </row>
    <row r="19" spans="1:4" s="62" customFormat="1" x14ac:dyDescent="0.25">
      <c r="B19" s="66" t="s">
        <v>489</v>
      </c>
      <c r="C19" s="67" t="s">
        <v>153</v>
      </c>
    </row>
    <row r="20" spans="1:4" s="62" customFormat="1" x14ac:dyDescent="0.25">
      <c r="B20" s="66" t="s">
        <v>489</v>
      </c>
      <c r="C20" s="67" t="s">
        <v>431</v>
      </c>
    </row>
    <row r="21" spans="1:4" s="60" customFormat="1" x14ac:dyDescent="0.25">
      <c r="B21" s="69"/>
    </row>
    <row r="22" spans="1:4" s="60" customFormat="1" x14ac:dyDescent="0.25">
      <c r="B22" s="70" t="s">
        <v>492</v>
      </c>
      <c r="C22" s="60" t="s">
        <v>495</v>
      </c>
    </row>
    <row r="23" spans="1:4" s="60" customFormat="1" x14ac:dyDescent="0.25">
      <c r="B23" s="69"/>
      <c r="C23" s="60" t="s">
        <v>496</v>
      </c>
    </row>
    <row r="24" spans="1:4" s="60" customFormat="1" x14ac:dyDescent="0.25">
      <c r="B24" s="69"/>
      <c r="C24" s="60" t="s">
        <v>497</v>
      </c>
    </row>
    <row r="25" spans="1:4" s="60" customFormat="1" x14ac:dyDescent="0.25">
      <c r="B25" s="69"/>
      <c r="C25" s="60" t="s">
        <v>498</v>
      </c>
    </row>
    <row r="26" spans="1:4" s="62" customFormat="1" x14ac:dyDescent="0.25">
      <c r="B26" s="71"/>
    </row>
    <row r="27" spans="1:4" s="62" customFormat="1" x14ac:dyDescent="0.25">
      <c r="B27" s="71"/>
      <c r="C27" s="60" t="s">
        <v>500</v>
      </c>
    </row>
    <row r="28" spans="1:4" s="62" customFormat="1" x14ac:dyDescent="0.25">
      <c r="B28" s="71"/>
      <c r="C28" s="62" t="s">
        <v>501</v>
      </c>
    </row>
    <row r="29" spans="1:4" s="60" customFormat="1" x14ac:dyDescent="0.25"/>
    <row r="30" spans="1:4" s="60" customFormat="1" ht="18" x14ac:dyDescent="0.25">
      <c r="A30" s="257" t="s">
        <v>154</v>
      </c>
      <c r="B30" s="257"/>
      <c r="C30" s="257"/>
      <c r="D30" s="257"/>
    </row>
    <row r="31" spans="1:4" s="62" customFormat="1" x14ac:dyDescent="0.25">
      <c r="B31" s="71"/>
    </row>
    <row r="32" spans="1:4" s="62" customFormat="1" x14ac:dyDescent="0.25">
      <c r="B32" s="62" t="s">
        <v>502</v>
      </c>
    </row>
    <row r="33" spans="1:4" s="62" customFormat="1" x14ac:dyDescent="0.25">
      <c r="B33" s="65" t="s">
        <v>503</v>
      </c>
    </row>
    <row r="34" spans="1:4" s="62" customFormat="1" x14ac:dyDescent="0.25">
      <c r="B34" s="65"/>
    </row>
    <row r="35" spans="1:4" s="62" customFormat="1" x14ac:dyDescent="0.25">
      <c r="B35" s="62" t="s">
        <v>504</v>
      </c>
    </row>
    <row r="36" spans="1:4" s="62" customFormat="1" ht="16.2" x14ac:dyDescent="0.25">
      <c r="B36" s="65" t="s">
        <v>79</v>
      </c>
    </row>
    <row r="37" spans="1:4" s="62" customFormat="1" x14ac:dyDescent="0.25">
      <c r="B37" s="65"/>
    </row>
    <row r="38" spans="1:4" s="62" customFormat="1" x14ac:dyDescent="0.25">
      <c r="B38" s="62" t="s">
        <v>505</v>
      </c>
    </row>
    <row r="39" spans="1:4" s="62" customFormat="1" x14ac:dyDescent="0.25">
      <c r="C39" s="62" t="s">
        <v>507</v>
      </c>
    </row>
    <row r="40" spans="1:4" s="62" customFormat="1" x14ac:dyDescent="0.25">
      <c r="C40" s="62" t="s">
        <v>508</v>
      </c>
    </row>
    <row r="41" spans="1:4" s="62" customFormat="1" x14ac:dyDescent="0.25">
      <c r="C41" s="62" t="s">
        <v>509</v>
      </c>
    </row>
    <row r="42" spans="1:4" s="62" customFormat="1" x14ac:dyDescent="0.25">
      <c r="C42" s="62" t="s">
        <v>510</v>
      </c>
    </row>
    <row r="43" spans="1:4" s="60" customFormat="1" x14ac:dyDescent="0.25">
      <c r="B43" s="62"/>
      <c r="C43" s="62" t="s">
        <v>78</v>
      </c>
    </row>
    <row r="44" spans="1:4" s="60" customFormat="1" x14ac:dyDescent="0.25">
      <c r="B44" s="62"/>
      <c r="C44" s="62"/>
    </row>
    <row r="45" spans="1:4" s="60" customFormat="1" ht="18" x14ac:dyDescent="0.25">
      <c r="A45" s="257" t="s">
        <v>77</v>
      </c>
      <c r="B45" s="257"/>
      <c r="C45" s="257"/>
      <c r="D45" s="257"/>
    </row>
    <row r="46" spans="1:4" s="62" customFormat="1" x14ac:dyDescent="0.25">
      <c r="B46" s="71"/>
    </row>
    <row r="47" spans="1:4" s="62" customFormat="1" x14ac:dyDescent="0.25">
      <c r="B47" s="62" t="s">
        <v>432</v>
      </c>
    </row>
    <row r="48" spans="1:4" s="62" customFormat="1" x14ac:dyDescent="0.25">
      <c r="B48" s="62" t="s">
        <v>433</v>
      </c>
    </row>
    <row r="49" spans="1:4" s="62" customFormat="1" x14ac:dyDescent="0.25"/>
    <row r="50" spans="1:4" s="62" customFormat="1" x14ac:dyDescent="0.25">
      <c r="B50" s="62" t="s">
        <v>511</v>
      </c>
    </row>
    <row r="51" spans="1:4" s="62" customFormat="1" x14ac:dyDescent="0.25"/>
    <row r="52" spans="1:4" s="62" customFormat="1" ht="18" x14ac:dyDescent="0.25">
      <c r="A52" s="257" t="s">
        <v>155</v>
      </c>
      <c r="B52" s="257"/>
      <c r="C52" s="257"/>
      <c r="D52" s="257"/>
    </row>
    <row r="53" spans="1:4" s="62" customFormat="1" x14ac:dyDescent="0.25"/>
    <row r="54" spans="1:4" s="62" customFormat="1" x14ac:dyDescent="0.25">
      <c r="A54" s="63" t="s">
        <v>156</v>
      </c>
      <c r="B54" s="58"/>
      <c r="C54" s="72"/>
    </row>
    <row r="55" spans="1:4" s="62" customFormat="1" x14ac:dyDescent="0.25">
      <c r="A55" s="58" t="s">
        <v>157</v>
      </c>
      <c r="B55" s="58"/>
      <c r="C55" s="72"/>
    </row>
    <row r="56" spans="1:4" s="62" customFormat="1" x14ac:dyDescent="0.25">
      <c r="A56" s="62" t="s">
        <v>158</v>
      </c>
      <c r="B56" s="58"/>
      <c r="C56" s="72"/>
    </row>
    <row r="57" spans="1:4" s="62" customFormat="1" x14ac:dyDescent="0.25">
      <c r="A57" s="58" t="s">
        <v>159</v>
      </c>
      <c r="B57" s="58"/>
      <c r="C57" s="72"/>
    </row>
    <row r="58" spans="1:4" s="62" customFormat="1" x14ac:dyDescent="0.25">
      <c r="A58" s="58" t="s">
        <v>160</v>
      </c>
      <c r="B58" s="58"/>
      <c r="C58" s="72"/>
    </row>
    <row r="59" spans="1:4" s="62" customFormat="1" x14ac:dyDescent="0.25">
      <c r="A59" s="58" t="s">
        <v>161</v>
      </c>
      <c r="B59" s="58"/>
      <c r="C59" s="72"/>
    </row>
    <row r="60" spans="1:4" s="62" customFormat="1" x14ac:dyDescent="0.25">
      <c r="A60" s="58"/>
      <c r="B60" s="58"/>
      <c r="C60" s="72"/>
    </row>
    <row r="61" spans="1:4" s="62" customFormat="1" x14ac:dyDescent="0.25">
      <c r="A61" s="63" t="s">
        <v>162</v>
      </c>
      <c r="B61" s="58"/>
      <c r="C61" s="72"/>
    </row>
    <row r="62" spans="1:4" s="62" customFormat="1" x14ac:dyDescent="0.25">
      <c r="A62" s="58" t="s">
        <v>163</v>
      </c>
      <c r="B62" s="58"/>
      <c r="C62" s="72"/>
    </row>
    <row r="63" spans="1:4" s="62" customFormat="1" x14ac:dyDescent="0.25">
      <c r="A63" s="58" t="s">
        <v>164</v>
      </c>
      <c r="B63" s="58"/>
      <c r="C63" s="72"/>
    </row>
    <row r="64" spans="1:4" s="6" customFormat="1" x14ac:dyDescent="0.25">
      <c r="A64" s="58" t="s">
        <v>434</v>
      </c>
      <c r="B64" s="73"/>
      <c r="C64" s="74"/>
    </row>
    <row r="65" spans="1:3" s="6" customFormat="1" x14ac:dyDescent="0.25">
      <c r="A65" s="63" t="s">
        <v>435</v>
      </c>
      <c r="B65" s="73"/>
      <c r="C65" s="74"/>
    </row>
    <row r="66" spans="1:3" s="62" customFormat="1" x14ac:dyDescent="0.25">
      <c r="A66" s="58" t="s">
        <v>165</v>
      </c>
      <c r="B66" s="58"/>
      <c r="C66" s="72"/>
    </row>
    <row r="67" spans="1:3" s="62" customFormat="1" x14ac:dyDescent="0.25">
      <c r="A67" s="62" t="s">
        <v>166</v>
      </c>
      <c r="B67" s="58"/>
      <c r="C67" s="72"/>
    </row>
    <row r="68" spans="1:3" s="62" customFormat="1" x14ac:dyDescent="0.25">
      <c r="A68" s="58" t="s">
        <v>167</v>
      </c>
      <c r="B68" s="58"/>
      <c r="C68" s="72"/>
    </row>
    <row r="69" spans="1:3" s="62" customFormat="1" x14ac:dyDescent="0.25">
      <c r="A69" s="58" t="s">
        <v>168</v>
      </c>
      <c r="B69" s="58"/>
      <c r="C69" s="72"/>
    </row>
    <row r="70" spans="1:3" s="62" customFormat="1" x14ac:dyDescent="0.25">
      <c r="A70" s="62" t="s">
        <v>169</v>
      </c>
      <c r="B70" s="58"/>
      <c r="C70" s="72"/>
    </row>
    <row r="71" spans="1:3" s="62" customFormat="1" x14ac:dyDescent="0.25">
      <c r="A71" s="62" t="s">
        <v>170</v>
      </c>
      <c r="B71" s="58"/>
      <c r="C71" s="72"/>
    </row>
    <row r="72" spans="1:3" s="62" customFormat="1" x14ac:dyDescent="0.25">
      <c r="A72" s="62" t="s">
        <v>171</v>
      </c>
      <c r="B72" s="58"/>
      <c r="C72" s="72"/>
    </row>
    <row r="73" spans="1:3" s="62" customFormat="1" x14ac:dyDescent="0.25">
      <c r="B73" s="58"/>
      <c r="C73" s="72"/>
    </row>
    <row r="74" spans="1:3" s="62" customFormat="1" x14ac:dyDescent="0.25">
      <c r="A74" s="63" t="s">
        <v>172</v>
      </c>
      <c r="B74" s="58"/>
      <c r="C74" s="72"/>
    </row>
    <row r="75" spans="1:3" s="62" customFormat="1" x14ac:dyDescent="0.25">
      <c r="A75" s="58" t="s">
        <v>173</v>
      </c>
      <c r="B75" s="58"/>
      <c r="C75" s="72"/>
    </row>
    <row r="76" spans="1:3" s="62" customFormat="1" x14ac:dyDescent="0.25">
      <c r="A76" s="62" t="s">
        <v>174</v>
      </c>
      <c r="B76" s="58"/>
      <c r="C76" s="72"/>
    </row>
    <row r="77" spans="1:3" s="62" customFormat="1" x14ac:dyDescent="0.25">
      <c r="A77" s="58" t="s">
        <v>175</v>
      </c>
      <c r="B77" s="58"/>
      <c r="C77" s="72"/>
    </row>
    <row r="78" spans="1:3" s="62" customFormat="1" x14ac:dyDescent="0.25">
      <c r="A78" s="58" t="s">
        <v>176</v>
      </c>
      <c r="B78" s="58"/>
      <c r="C78" s="72"/>
    </row>
    <row r="79" spans="1:3" s="62" customFormat="1" x14ac:dyDescent="0.25">
      <c r="A79" s="58"/>
      <c r="B79" s="58"/>
      <c r="C79" s="72"/>
    </row>
    <row r="80" spans="1:3" s="62" customFormat="1" x14ac:dyDescent="0.25">
      <c r="A80" s="58" t="s">
        <v>177</v>
      </c>
      <c r="B80" s="58"/>
      <c r="C80" s="72"/>
    </row>
    <row r="81" spans="1:3" s="62" customFormat="1" x14ac:dyDescent="0.25">
      <c r="A81" s="58" t="s">
        <v>178</v>
      </c>
      <c r="B81" s="58"/>
      <c r="C81" s="72"/>
    </row>
    <row r="82" spans="1:3" s="62" customFormat="1" x14ac:dyDescent="0.25">
      <c r="A82" s="58"/>
      <c r="B82" s="58"/>
      <c r="C82" s="72"/>
    </row>
    <row r="83" spans="1:3" s="62" customFormat="1" x14ac:dyDescent="0.25">
      <c r="A83" s="63" t="s">
        <v>179</v>
      </c>
      <c r="B83" s="58"/>
      <c r="C83" s="72"/>
    </row>
    <row r="84" spans="1:3" s="62" customFormat="1" x14ac:dyDescent="0.25">
      <c r="A84" s="58" t="s">
        <v>180</v>
      </c>
      <c r="B84" s="58"/>
      <c r="C84" s="72"/>
    </row>
    <row r="85" spans="1:3" s="62" customFormat="1" x14ac:dyDescent="0.25">
      <c r="A85" s="75" t="s">
        <v>181</v>
      </c>
      <c r="B85" s="58"/>
      <c r="C85" s="72"/>
    </row>
    <row r="86" spans="1:3" s="62" customFormat="1" x14ac:dyDescent="0.25">
      <c r="A86" s="58" t="s">
        <v>182</v>
      </c>
      <c r="B86" s="58"/>
      <c r="C86" s="72"/>
    </row>
    <row r="87" spans="1:3" s="62" customFormat="1" x14ac:dyDescent="0.25">
      <c r="A87" s="75" t="s">
        <v>183</v>
      </c>
      <c r="B87" s="58"/>
      <c r="C87" s="72"/>
    </row>
    <row r="88" spans="1:3" s="62" customFormat="1" x14ac:dyDescent="0.25">
      <c r="A88" s="58" t="s">
        <v>184</v>
      </c>
      <c r="B88" s="58"/>
      <c r="C88" s="72"/>
    </row>
    <row r="89" spans="1:3" s="62" customFormat="1" x14ac:dyDescent="0.25">
      <c r="A89" s="58" t="s">
        <v>185</v>
      </c>
      <c r="B89" s="58"/>
      <c r="C89" s="72"/>
    </row>
    <row r="90" spans="1:3" s="62" customFormat="1" x14ac:dyDescent="0.25">
      <c r="A90" s="58" t="s">
        <v>186</v>
      </c>
      <c r="B90" s="58"/>
      <c r="C90" s="72"/>
    </row>
    <row r="91" spans="1:3" s="62" customFormat="1" x14ac:dyDescent="0.25">
      <c r="A91" s="58"/>
      <c r="B91" s="58"/>
      <c r="C91" s="72"/>
    </row>
    <row r="92" spans="1:3" s="62" customFormat="1" x14ac:dyDescent="0.25">
      <c r="A92" s="63" t="s">
        <v>187</v>
      </c>
      <c r="B92" s="58"/>
      <c r="C92" s="72"/>
    </row>
    <row r="93" spans="1:3" s="62" customFormat="1" x14ac:dyDescent="0.25">
      <c r="A93" s="58" t="s">
        <v>188</v>
      </c>
      <c r="B93" s="58"/>
      <c r="C93" s="72"/>
    </row>
    <row r="94" spans="1:3" s="62" customFormat="1" x14ac:dyDescent="0.25">
      <c r="A94" s="58" t="s">
        <v>189</v>
      </c>
      <c r="B94" s="58"/>
      <c r="C94" s="72"/>
    </row>
    <row r="95" spans="1:3" s="62" customFormat="1" x14ac:dyDescent="0.25">
      <c r="A95" s="58" t="s">
        <v>190</v>
      </c>
      <c r="B95" s="58"/>
      <c r="C95" s="72"/>
    </row>
    <row r="96" spans="1:3" s="62" customFormat="1" x14ac:dyDescent="0.25">
      <c r="A96" s="58" t="s">
        <v>191</v>
      </c>
      <c r="B96" s="58"/>
      <c r="C96" s="72"/>
    </row>
    <row r="97" spans="1:3" s="62" customFormat="1" x14ac:dyDescent="0.25">
      <c r="A97" s="58" t="s">
        <v>192</v>
      </c>
      <c r="B97" s="58"/>
      <c r="C97" s="72"/>
    </row>
    <row r="98" spans="1:3" s="62" customFormat="1" x14ac:dyDescent="0.25">
      <c r="A98" s="58" t="s">
        <v>193</v>
      </c>
      <c r="B98" s="58"/>
      <c r="C98" s="72"/>
    </row>
    <row r="99" spans="1:3" s="62" customFormat="1" x14ac:dyDescent="0.25">
      <c r="A99" s="58" t="s">
        <v>194</v>
      </c>
      <c r="B99" s="58"/>
      <c r="C99" s="72"/>
    </row>
    <row r="100" spans="1:3" s="62" customFormat="1" x14ac:dyDescent="0.25">
      <c r="A100" s="58" t="s">
        <v>436</v>
      </c>
      <c r="B100" s="58"/>
      <c r="C100" s="72"/>
    </row>
    <row r="101" spans="1:3" s="62" customFormat="1" x14ac:dyDescent="0.25">
      <c r="A101" s="58" t="s">
        <v>195</v>
      </c>
      <c r="B101" s="58"/>
      <c r="C101" s="72"/>
    </row>
    <row r="102" spans="1:3" s="62" customFormat="1" x14ac:dyDescent="0.25">
      <c r="A102" s="58" t="s">
        <v>196</v>
      </c>
      <c r="B102" s="58"/>
      <c r="C102" s="72"/>
    </row>
    <row r="103" spans="1:3" s="62" customFormat="1" x14ac:dyDescent="0.25">
      <c r="A103" s="58" t="s">
        <v>197</v>
      </c>
      <c r="B103" s="58"/>
      <c r="C103" s="72"/>
    </row>
    <row r="104" spans="1:3" s="62" customFormat="1" x14ac:dyDescent="0.25">
      <c r="A104" s="58" t="s">
        <v>198</v>
      </c>
      <c r="B104" s="58"/>
      <c r="C104" s="72"/>
    </row>
    <row r="105" spans="1:3" s="62" customFormat="1" x14ac:dyDescent="0.25">
      <c r="A105" s="58" t="s">
        <v>199</v>
      </c>
      <c r="B105" s="58"/>
      <c r="C105" s="72"/>
    </row>
    <row r="106" spans="1:3" s="62" customFormat="1" x14ac:dyDescent="0.25">
      <c r="A106" s="58" t="s">
        <v>200</v>
      </c>
      <c r="B106" s="58"/>
      <c r="C106" s="72"/>
    </row>
    <row r="107" spans="1:3" s="62" customFormat="1" x14ac:dyDescent="0.25">
      <c r="A107" s="58" t="s">
        <v>201</v>
      </c>
      <c r="B107" s="58"/>
      <c r="C107" s="72"/>
    </row>
    <row r="108" spans="1:3" s="62" customFormat="1" x14ac:dyDescent="0.25">
      <c r="A108" s="58" t="s">
        <v>202</v>
      </c>
      <c r="B108" s="58"/>
      <c r="C108" s="72"/>
    </row>
    <row r="109" spans="1:3" s="62" customFormat="1" x14ac:dyDescent="0.25">
      <c r="A109" s="58" t="s">
        <v>203</v>
      </c>
      <c r="B109" s="58"/>
      <c r="C109" s="72"/>
    </row>
    <row r="110" spans="1:3" s="62" customFormat="1" x14ac:dyDescent="0.25">
      <c r="A110" s="58" t="s">
        <v>204</v>
      </c>
      <c r="B110" s="58"/>
      <c r="C110" s="72"/>
    </row>
    <row r="111" spans="1:3" s="62" customFormat="1" x14ac:dyDescent="0.25">
      <c r="A111" s="58" t="s">
        <v>205</v>
      </c>
      <c r="B111" s="58"/>
      <c r="C111" s="72"/>
    </row>
    <row r="112" spans="1:3" s="62" customFormat="1" x14ac:dyDescent="0.25">
      <c r="A112" s="62" t="s">
        <v>206</v>
      </c>
      <c r="B112" s="58"/>
      <c r="C112" s="72"/>
    </row>
    <row r="113" spans="1:4" s="62" customFormat="1" x14ac:dyDescent="0.25">
      <c r="A113" s="62" t="s">
        <v>207</v>
      </c>
      <c r="B113" s="58"/>
      <c r="C113" s="72"/>
    </row>
    <row r="114" spans="1:4" s="62" customFormat="1" x14ac:dyDescent="0.25">
      <c r="B114" s="58"/>
      <c r="C114" s="72"/>
    </row>
    <row r="115" spans="1:4" s="62" customFormat="1" ht="18" x14ac:dyDescent="0.25">
      <c r="A115" s="257" t="s">
        <v>208</v>
      </c>
      <c r="B115" s="257"/>
      <c r="C115" s="257"/>
      <c r="D115" s="257"/>
    </row>
    <row r="116" spans="1:4" s="62" customFormat="1" x14ac:dyDescent="0.25">
      <c r="B116" s="58"/>
      <c r="C116" s="72"/>
    </row>
    <row r="117" spans="1:4" s="62" customFormat="1" x14ac:dyDescent="0.25">
      <c r="A117" s="63" t="s">
        <v>209</v>
      </c>
      <c r="B117" s="58"/>
      <c r="C117" s="72"/>
    </row>
    <row r="118" spans="1:4" s="62" customFormat="1" x14ac:dyDescent="0.25">
      <c r="A118" s="58" t="s">
        <v>210</v>
      </c>
      <c r="B118" s="58"/>
      <c r="C118" s="72"/>
    </row>
    <row r="119" spans="1:4" s="62" customFormat="1" x14ac:dyDescent="0.25">
      <c r="A119" s="62" t="s">
        <v>211</v>
      </c>
      <c r="B119" s="58"/>
      <c r="C119" s="72"/>
    </row>
    <row r="120" spans="1:4" s="62" customFormat="1" x14ac:dyDescent="0.25">
      <c r="A120" s="58" t="s">
        <v>212</v>
      </c>
      <c r="B120" s="58"/>
      <c r="C120" s="72"/>
    </row>
    <row r="121" spans="1:4" s="62" customFormat="1" x14ac:dyDescent="0.25">
      <c r="A121" s="62" t="s">
        <v>213</v>
      </c>
      <c r="B121" s="58"/>
      <c r="C121" s="72"/>
    </row>
    <row r="122" spans="1:4" s="62" customFormat="1" x14ac:dyDescent="0.25">
      <c r="A122" s="62" t="s">
        <v>215</v>
      </c>
      <c r="B122" s="58"/>
      <c r="C122" s="72"/>
    </row>
    <row r="123" spans="1:4" s="62" customFormat="1" x14ac:dyDescent="0.25">
      <c r="B123" s="58"/>
      <c r="C123" s="72"/>
    </row>
    <row r="124" spans="1:4" s="62" customFormat="1" x14ac:dyDescent="0.25">
      <c r="A124" s="63" t="s">
        <v>216</v>
      </c>
      <c r="B124" s="58"/>
      <c r="C124" s="72"/>
    </row>
    <row r="125" spans="1:4" s="62" customFormat="1" x14ac:dyDescent="0.25">
      <c r="A125" s="58" t="s">
        <v>217</v>
      </c>
      <c r="B125" s="58"/>
      <c r="C125" s="72"/>
    </row>
    <row r="126" spans="1:4" s="62" customFormat="1" x14ac:dyDescent="0.25">
      <c r="A126" s="58" t="s">
        <v>218</v>
      </c>
      <c r="B126" s="58"/>
      <c r="C126" s="72"/>
    </row>
    <row r="127" spans="1:4" s="62" customFormat="1" x14ac:dyDescent="0.25">
      <c r="A127" s="58"/>
      <c r="B127" s="58"/>
      <c r="C127" s="72"/>
    </row>
    <row r="128" spans="1:4" s="62" customFormat="1" x14ac:dyDescent="0.25">
      <c r="A128" s="63" t="s">
        <v>437</v>
      </c>
      <c r="B128" s="58"/>
      <c r="C128" s="72"/>
    </row>
    <row r="129" spans="1:3" s="62" customFormat="1" x14ac:dyDescent="0.25">
      <c r="A129" s="58" t="s">
        <v>219</v>
      </c>
      <c r="B129" s="58"/>
      <c r="C129" s="72"/>
    </row>
    <row r="130" spans="1:3" s="62" customFormat="1" x14ac:dyDescent="0.25">
      <c r="A130" s="58" t="s">
        <v>220</v>
      </c>
      <c r="B130" s="58"/>
      <c r="C130" s="72"/>
    </row>
    <row r="131" spans="1:3" s="62" customFormat="1" x14ac:dyDescent="0.25">
      <c r="A131" s="58" t="s">
        <v>221</v>
      </c>
      <c r="B131" s="58"/>
      <c r="C131" s="72"/>
    </row>
    <row r="132" spans="1:3" s="62" customFormat="1" x14ac:dyDescent="0.25">
      <c r="A132" s="58" t="s">
        <v>222</v>
      </c>
      <c r="B132" s="58"/>
      <c r="C132" s="72"/>
    </row>
    <row r="133" spans="1:3" s="62" customFormat="1" x14ac:dyDescent="0.25">
      <c r="A133" s="58" t="s">
        <v>223</v>
      </c>
      <c r="B133" s="58"/>
      <c r="C133" s="72"/>
    </row>
    <row r="134" spans="1:3" s="62" customFormat="1" x14ac:dyDescent="0.25">
      <c r="A134" s="58" t="s">
        <v>224</v>
      </c>
      <c r="B134" s="58"/>
      <c r="C134" s="72"/>
    </row>
    <row r="135" spans="1:3" s="62" customFormat="1" x14ac:dyDescent="0.25">
      <c r="A135" s="58" t="s">
        <v>225</v>
      </c>
      <c r="B135" s="58"/>
      <c r="C135" s="72"/>
    </row>
    <row r="136" spans="1:3" s="62" customFormat="1" x14ac:dyDescent="0.25">
      <c r="A136" s="62" t="s">
        <v>621</v>
      </c>
      <c r="B136" s="58"/>
      <c r="C136" s="72"/>
    </row>
    <row r="137" spans="1:3" s="62" customFormat="1" x14ac:dyDescent="0.25">
      <c r="A137" s="58" t="s">
        <v>226</v>
      </c>
      <c r="B137" s="58"/>
      <c r="C137" s="72"/>
    </row>
    <row r="138" spans="1:3" s="62" customFormat="1" x14ac:dyDescent="0.25">
      <c r="A138" s="58" t="s">
        <v>227</v>
      </c>
      <c r="B138" s="58"/>
      <c r="C138" s="72"/>
    </row>
    <row r="139" spans="1:3" s="62" customFormat="1" x14ac:dyDescent="0.25">
      <c r="A139" s="58" t="s">
        <v>228</v>
      </c>
      <c r="B139" s="58"/>
      <c r="C139" s="72"/>
    </row>
    <row r="140" spans="1:3" s="62" customFormat="1" x14ac:dyDescent="0.25">
      <c r="A140" s="58" t="s">
        <v>229</v>
      </c>
      <c r="B140" s="58"/>
      <c r="C140" s="72"/>
    </row>
    <row r="141" spans="1:3" s="62" customFormat="1" x14ac:dyDescent="0.25">
      <c r="A141" s="58" t="s">
        <v>230</v>
      </c>
      <c r="B141" s="58" t="s">
        <v>231</v>
      </c>
      <c r="C141" s="72"/>
    </row>
    <row r="142" spans="1:3" s="62" customFormat="1" x14ac:dyDescent="0.25">
      <c r="A142" s="58" t="s">
        <v>230</v>
      </c>
      <c r="B142" s="58" t="s">
        <v>232</v>
      </c>
      <c r="C142" s="72"/>
    </row>
    <row r="143" spans="1:3" s="62" customFormat="1" x14ac:dyDescent="0.25">
      <c r="A143" s="58"/>
      <c r="B143" s="58"/>
      <c r="C143" s="72"/>
    </row>
    <row r="144" spans="1:3" s="62" customFormat="1" x14ac:dyDescent="0.25">
      <c r="A144" s="63" t="s">
        <v>438</v>
      </c>
      <c r="B144" s="58"/>
      <c r="C144" s="72"/>
    </row>
    <row r="145" spans="1:3" s="62" customFormat="1" x14ac:dyDescent="0.25">
      <c r="A145" s="63" t="s">
        <v>233</v>
      </c>
      <c r="B145" s="58"/>
      <c r="C145" s="72"/>
    </row>
    <row r="146" spans="1:3" s="62" customFormat="1" x14ac:dyDescent="0.25">
      <c r="A146" s="58" t="s">
        <v>622</v>
      </c>
      <c r="B146" s="58"/>
      <c r="C146" s="72"/>
    </row>
    <row r="147" spans="1:3" s="62" customFormat="1" x14ac:dyDescent="0.25">
      <c r="A147" s="58" t="s">
        <v>234</v>
      </c>
      <c r="B147" s="58"/>
      <c r="C147" s="72"/>
    </row>
    <row r="148" spans="1:3" s="62" customFormat="1" x14ac:dyDescent="0.25">
      <c r="A148" s="58" t="s">
        <v>235</v>
      </c>
      <c r="B148" s="58"/>
      <c r="C148" s="72"/>
    </row>
    <row r="149" spans="1:3" s="62" customFormat="1" x14ac:dyDescent="0.25">
      <c r="A149" s="58" t="s">
        <v>236</v>
      </c>
      <c r="B149" s="58"/>
      <c r="C149" s="72"/>
    </row>
    <row r="150" spans="1:3" s="62" customFormat="1" x14ac:dyDescent="0.25">
      <c r="A150" s="58" t="s">
        <v>237</v>
      </c>
      <c r="B150" s="58"/>
      <c r="C150" s="72"/>
    </row>
    <row r="151" spans="1:3" s="62" customFormat="1" x14ac:dyDescent="0.25">
      <c r="A151" s="58"/>
      <c r="B151" s="58"/>
      <c r="C151" s="72"/>
    </row>
    <row r="152" spans="1:3" s="62" customFormat="1" x14ac:dyDescent="0.25">
      <c r="A152" s="63" t="s">
        <v>439</v>
      </c>
      <c r="B152" s="58"/>
      <c r="C152" s="72"/>
    </row>
    <row r="153" spans="1:3" s="62" customFormat="1" x14ac:dyDescent="0.25">
      <c r="A153" s="63" t="s">
        <v>238</v>
      </c>
      <c r="B153" s="58"/>
      <c r="C153" s="72"/>
    </row>
    <row r="154" spans="1:3" s="62" customFormat="1" x14ac:dyDescent="0.25">
      <c r="A154" s="58" t="s">
        <v>623</v>
      </c>
      <c r="B154" s="58"/>
      <c r="C154" s="72"/>
    </row>
    <row r="155" spans="1:3" s="62" customFormat="1" x14ac:dyDescent="0.25">
      <c r="A155" s="58" t="s">
        <v>239</v>
      </c>
      <c r="B155" s="58"/>
      <c r="C155" s="72"/>
    </row>
    <row r="156" spans="1:3" s="62" customFormat="1" x14ac:dyDescent="0.25">
      <c r="A156" s="58" t="s">
        <v>240</v>
      </c>
      <c r="B156" s="58"/>
      <c r="C156" s="72"/>
    </row>
    <row r="157" spans="1:3" s="62" customFormat="1" x14ac:dyDescent="0.25">
      <c r="A157" s="58" t="s">
        <v>241</v>
      </c>
      <c r="B157" s="58"/>
      <c r="C157" s="72"/>
    </row>
    <row r="158" spans="1:3" s="62" customFormat="1" x14ac:dyDescent="0.25">
      <c r="A158" s="58" t="s">
        <v>242</v>
      </c>
      <c r="B158" s="58"/>
      <c r="C158" s="72"/>
    </row>
    <row r="159" spans="1:3" s="62" customFormat="1" x14ac:dyDescent="0.25">
      <c r="A159" s="58" t="s">
        <v>243</v>
      </c>
      <c r="B159" s="58"/>
      <c r="C159" s="72"/>
    </row>
    <row r="160" spans="1:3" s="62" customFormat="1" x14ac:dyDescent="0.25">
      <c r="B160" s="58"/>
      <c r="C160" s="72"/>
    </row>
    <row r="161" spans="1:3" s="62" customFormat="1" x14ac:dyDescent="0.25">
      <c r="A161" s="58" t="s">
        <v>440</v>
      </c>
      <c r="B161" s="58"/>
      <c r="C161" s="72"/>
    </row>
    <row r="162" spans="1:3" s="62" customFormat="1" x14ac:dyDescent="0.25">
      <c r="A162" s="58" t="s">
        <v>244</v>
      </c>
      <c r="B162" s="58"/>
      <c r="C162" s="72"/>
    </row>
    <row r="163" spans="1:3" s="62" customFormat="1" x14ac:dyDescent="0.25">
      <c r="A163" s="58"/>
      <c r="B163" s="58"/>
      <c r="C163" s="72"/>
    </row>
    <row r="164" spans="1:3" s="62" customFormat="1" x14ac:dyDescent="0.25">
      <c r="A164" s="58" t="s">
        <v>245</v>
      </c>
      <c r="B164" s="58"/>
      <c r="C164" s="72"/>
    </row>
    <row r="165" spans="1:3" s="62" customFormat="1" x14ac:dyDescent="0.25">
      <c r="A165" s="58" t="s">
        <v>246</v>
      </c>
      <c r="B165" s="58"/>
      <c r="C165" s="72"/>
    </row>
    <row r="166" spans="1:3" s="62" customFormat="1" x14ac:dyDescent="0.25">
      <c r="A166" s="58"/>
      <c r="B166" s="58"/>
      <c r="C166" s="72"/>
    </row>
    <row r="167" spans="1:3" s="62" customFormat="1" x14ac:dyDescent="0.25">
      <c r="A167" s="63" t="s">
        <v>247</v>
      </c>
      <c r="B167" s="58"/>
      <c r="C167" s="72"/>
    </row>
    <row r="168" spans="1:3" s="62" customFormat="1" x14ac:dyDescent="0.25">
      <c r="A168" s="58" t="s">
        <v>624</v>
      </c>
      <c r="B168" s="58"/>
      <c r="C168" s="72"/>
    </row>
    <row r="169" spans="1:3" s="62" customFormat="1" x14ac:dyDescent="0.25">
      <c r="A169" s="58" t="s">
        <v>248</v>
      </c>
      <c r="B169" s="58"/>
      <c r="C169" s="72"/>
    </row>
    <row r="170" spans="1:3" s="62" customFormat="1" x14ac:dyDescent="0.25">
      <c r="A170" s="58" t="s">
        <v>249</v>
      </c>
      <c r="B170" s="58"/>
      <c r="C170" s="72"/>
    </row>
    <row r="171" spans="1:3" s="62" customFormat="1" x14ac:dyDescent="0.25">
      <c r="A171" s="58" t="s">
        <v>250</v>
      </c>
      <c r="B171" s="58"/>
      <c r="C171" s="72"/>
    </row>
    <row r="172" spans="1:3" s="62" customFormat="1" x14ac:dyDescent="0.25">
      <c r="A172" s="58" t="s">
        <v>251</v>
      </c>
      <c r="B172" s="58"/>
      <c r="C172" s="72"/>
    </row>
    <row r="173" spans="1:3" s="62" customFormat="1" x14ac:dyDescent="0.25">
      <c r="A173" s="58" t="s">
        <v>252</v>
      </c>
      <c r="B173" s="58"/>
      <c r="C173" s="72"/>
    </row>
    <row r="174" spans="1:3" s="62" customFormat="1" x14ac:dyDescent="0.25">
      <c r="B174" s="58"/>
      <c r="C174" s="72"/>
    </row>
    <row r="175" spans="1:3" s="62" customFormat="1" x14ac:dyDescent="0.25">
      <c r="A175" s="58" t="s">
        <v>253</v>
      </c>
      <c r="B175" s="58"/>
      <c r="C175" s="72"/>
    </row>
    <row r="176" spans="1:3" s="62" customFormat="1" x14ac:dyDescent="0.25">
      <c r="A176" s="62" t="s">
        <v>254</v>
      </c>
      <c r="B176" s="58"/>
      <c r="C176" s="72"/>
    </row>
    <row r="177" spans="1:3" s="62" customFormat="1" x14ac:dyDescent="0.25">
      <c r="B177" s="58"/>
      <c r="C177" s="72"/>
    </row>
    <row r="178" spans="1:3" s="62" customFormat="1" x14ac:dyDescent="0.25">
      <c r="A178" s="63" t="s">
        <v>255</v>
      </c>
      <c r="B178" s="58"/>
      <c r="C178" s="72"/>
    </row>
    <row r="179" spans="1:3" s="62" customFormat="1" x14ac:dyDescent="0.25">
      <c r="A179" s="58" t="s">
        <v>256</v>
      </c>
      <c r="B179" s="58"/>
      <c r="C179" s="72"/>
    </row>
    <row r="180" spans="1:3" s="62" customFormat="1" x14ac:dyDescent="0.25">
      <c r="A180" s="62" t="s">
        <v>625</v>
      </c>
      <c r="B180" s="58"/>
      <c r="C180" s="72"/>
    </row>
    <row r="181" spans="1:3" s="62" customFormat="1" x14ac:dyDescent="0.25">
      <c r="A181" s="58" t="s">
        <v>257</v>
      </c>
      <c r="B181" s="58"/>
      <c r="C181" s="72"/>
    </row>
    <row r="182" spans="1:3" s="62" customFormat="1" x14ac:dyDescent="0.25">
      <c r="A182" s="62" t="s">
        <v>626</v>
      </c>
      <c r="B182" s="58"/>
      <c r="C182" s="72"/>
    </row>
    <row r="183" spans="1:3" s="62" customFormat="1" x14ac:dyDescent="0.25">
      <c r="A183" s="58" t="s">
        <v>258</v>
      </c>
      <c r="B183" s="58"/>
      <c r="C183" s="72"/>
    </row>
    <row r="184" spans="1:3" s="62" customFormat="1" x14ac:dyDescent="0.25">
      <c r="A184" s="62" t="s">
        <v>259</v>
      </c>
      <c r="B184" s="58"/>
      <c r="C184" s="72"/>
    </row>
    <row r="185" spans="1:3" s="62" customFormat="1" x14ac:dyDescent="0.25">
      <c r="A185" s="62" t="s">
        <v>260</v>
      </c>
      <c r="B185" s="58"/>
      <c r="C185" s="72"/>
    </row>
    <row r="186" spans="1:3" s="62" customFormat="1" x14ac:dyDescent="0.25">
      <c r="B186" s="58"/>
      <c r="C186" s="72"/>
    </row>
    <row r="187" spans="1:3" s="62" customFormat="1" x14ac:dyDescent="0.25">
      <c r="A187" s="63" t="s">
        <v>441</v>
      </c>
      <c r="B187" s="58"/>
      <c r="C187" s="72"/>
    </row>
    <row r="188" spans="1:3" s="62" customFormat="1" x14ac:dyDescent="0.25">
      <c r="A188" s="58" t="s">
        <v>261</v>
      </c>
      <c r="B188" s="58"/>
      <c r="C188" s="72"/>
    </row>
    <row r="189" spans="1:3" s="62" customFormat="1" x14ac:dyDescent="0.25">
      <c r="A189" s="58" t="s">
        <v>262</v>
      </c>
      <c r="B189" s="58"/>
      <c r="C189" s="72"/>
    </row>
    <row r="190" spans="1:3" s="62" customFormat="1" x14ac:dyDescent="0.25">
      <c r="A190" s="58" t="s">
        <v>263</v>
      </c>
      <c r="B190" s="58"/>
      <c r="C190" s="72"/>
    </row>
    <row r="191" spans="1:3" s="62" customFormat="1" x14ac:dyDescent="0.25">
      <c r="A191" s="58" t="s">
        <v>264</v>
      </c>
      <c r="B191" s="58"/>
      <c r="C191" s="72"/>
    </row>
    <row r="192" spans="1:3" s="62" customFormat="1" x14ac:dyDescent="0.25">
      <c r="A192" s="58"/>
      <c r="B192" s="58"/>
      <c r="C192" s="72"/>
    </row>
    <row r="193" spans="1:3" s="62" customFormat="1" x14ac:dyDescent="0.25">
      <c r="A193" s="63" t="s">
        <v>442</v>
      </c>
      <c r="B193" s="58"/>
      <c r="C193" s="72"/>
    </row>
    <row r="194" spans="1:3" s="62" customFormat="1" x14ac:dyDescent="0.25">
      <c r="A194" s="58" t="s">
        <v>627</v>
      </c>
      <c r="B194" s="58"/>
      <c r="C194" s="72"/>
    </row>
    <row r="195" spans="1:3" s="62" customFormat="1" x14ac:dyDescent="0.25">
      <c r="A195" s="58" t="s">
        <v>265</v>
      </c>
      <c r="B195" s="58"/>
      <c r="C195" s="72"/>
    </row>
    <row r="196" spans="1:3" s="62" customFormat="1" x14ac:dyDescent="0.25">
      <c r="A196" s="58" t="s">
        <v>266</v>
      </c>
      <c r="B196" s="58"/>
      <c r="C196" s="72"/>
    </row>
    <row r="197" spans="1:3" s="62" customFormat="1" x14ac:dyDescent="0.25">
      <c r="A197" s="58" t="s">
        <v>267</v>
      </c>
      <c r="B197" s="58"/>
      <c r="C197" s="72"/>
    </row>
    <row r="198" spans="1:3" s="62" customFormat="1" x14ac:dyDescent="0.25">
      <c r="A198" s="63"/>
      <c r="B198" s="58"/>
      <c r="C198" s="72"/>
    </row>
    <row r="199" spans="1:3" s="62" customFormat="1" x14ac:dyDescent="0.25">
      <c r="A199" s="63" t="s">
        <v>443</v>
      </c>
      <c r="B199" s="58"/>
      <c r="C199" s="72"/>
    </row>
    <row r="200" spans="1:3" s="62" customFormat="1" x14ac:dyDescent="0.25">
      <c r="A200" s="58" t="s">
        <v>268</v>
      </c>
      <c r="B200" s="58"/>
      <c r="C200" s="72"/>
    </row>
    <row r="201" spans="1:3" s="62" customFormat="1" x14ac:dyDescent="0.25">
      <c r="A201" s="62" t="s">
        <v>269</v>
      </c>
      <c r="B201" s="58"/>
      <c r="C201" s="72"/>
    </row>
    <row r="202" spans="1:3" s="62" customFormat="1" x14ac:dyDescent="0.25">
      <c r="B202" s="58"/>
      <c r="C202" s="72"/>
    </row>
    <row r="203" spans="1:3" s="62" customFormat="1" x14ac:dyDescent="0.25">
      <c r="A203" s="63" t="s">
        <v>444</v>
      </c>
      <c r="B203" s="58"/>
      <c r="C203" s="72"/>
    </row>
    <row r="204" spans="1:3" s="62" customFormat="1" x14ac:dyDescent="0.25">
      <c r="A204" s="58" t="s">
        <v>270</v>
      </c>
      <c r="B204" s="58"/>
      <c r="C204" s="72"/>
    </row>
    <row r="205" spans="1:3" s="62" customFormat="1" x14ac:dyDescent="0.25">
      <c r="A205" s="62" t="s">
        <v>271</v>
      </c>
      <c r="B205" s="58"/>
      <c r="C205" s="72"/>
    </row>
    <row r="206" spans="1:3" s="62" customFormat="1" x14ac:dyDescent="0.25">
      <c r="A206" s="62" t="s">
        <v>272</v>
      </c>
      <c r="B206" s="58"/>
      <c r="C206" s="72"/>
    </row>
    <row r="207" spans="1:3" s="62" customFormat="1" x14ac:dyDescent="0.25">
      <c r="A207" s="62" t="s">
        <v>273</v>
      </c>
      <c r="B207" s="58"/>
      <c r="C207" s="72"/>
    </row>
    <row r="208" spans="1:3" s="62" customFormat="1" x14ac:dyDescent="0.25">
      <c r="B208" s="58"/>
      <c r="C208" s="72"/>
    </row>
    <row r="209" spans="1:4" s="62" customFormat="1" x14ac:dyDescent="0.25">
      <c r="A209" s="63" t="s">
        <v>445</v>
      </c>
      <c r="B209" s="58"/>
      <c r="C209" s="72"/>
    </row>
    <row r="210" spans="1:4" s="62" customFormat="1" x14ac:dyDescent="0.25">
      <c r="A210" s="58" t="s">
        <v>274</v>
      </c>
      <c r="B210" s="58"/>
      <c r="C210" s="72"/>
    </row>
    <row r="211" spans="1:4" s="62" customFormat="1" x14ac:dyDescent="0.25">
      <c r="A211" s="58" t="s">
        <v>275</v>
      </c>
      <c r="B211" s="58"/>
      <c r="C211" s="72"/>
    </row>
    <row r="212" spans="1:4" s="62" customFormat="1" x14ac:dyDescent="0.25">
      <c r="A212" s="58" t="s">
        <v>276</v>
      </c>
      <c r="B212" s="58"/>
      <c r="C212" s="72"/>
    </row>
    <row r="213" spans="1:4" s="62" customFormat="1" x14ac:dyDescent="0.25">
      <c r="A213" s="58"/>
      <c r="B213" s="58"/>
      <c r="C213" s="72"/>
    </row>
    <row r="214" spans="1:4" s="62" customFormat="1" x14ac:dyDescent="0.25">
      <c r="A214" s="63" t="s">
        <v>446</v>
      </c>
      <c r="B214" s="58"/>
      <c r="C214" s="72"/>
    </row>
    <row r="215" spans="1:4" s="62" customFormat="1" x14ac:dyDescent="0.25">
      <c r="A215" s="58" t="s">
        <v>277</v>
      </c>
      <c r="B215" s="58"/>
      <c r="C215" s="72"/>
    </row>
    <row r="216" spans="1:4" s="62" customFormat="1" x14ac:dyDescent="0.25">
      <c r="A216" s="58" t="s">
        <v>278</v>
      </c>
      <c r="B216" s="58"/>
      <c r="C216" s="72"/>
    </row>
    <row r="217" spans="1:4" s="62" customFormat="1" x14ac:dyDescent="0.25">
      <c r="A217" s="58" t="s">
        <v>279</v>
      </c>
      <c r="B217" s="58"/>
      <c r="C217" s="72"/>
    </row>
    <row r="218" spans="1:4" s="62" customFormat="1" x14ac:dyDescent="0.25">
      <c r="A218" s="58" t="s">
        <v>280</v>
      </c>
      <c r="B218" s="58"/>
      <c r="C218" s="72"/>
    </row>
    <row r="219" spans="1:4" s="62" customFormat="1" x14ac:dyDescent="0.25">
      <c r="A219" s="58" t="s">
        <v>281</v>
      </c>
      <c r="B219" s="58"/>
      <c r="C219" s="72"/>
    </row>
    <row r="220" spans="1:4" s="62" customFormat="1" x14ac:dyDescent="0.25">
      <c r="A220" s="58" t="s">
        <v>282</v>
      </c>
      <c r="B220" s="58"/>
      <c r="C220" s="72"/>
    </row>
    <row r="221" spans="1:4" s="62" customFormat="1" x14ac:dyDescent="0.25">
      <c r="A221" s="58"/>
      <c r="B221" s="58"/>
      <c r="C221" s="72"/>
    </row>
    <row r="222" spans="1:4" s="62" customFormat="1" x14ac:dyDescent="0.25">
      <c r="B222" s="58"/>
      <c r="C222" s="72"/>
    </row>
    <row r="223" spans="1:4" s="62" customFormat="1" ht="18" x14ac:dyDescent="0.25">
      <c r="A223" s="257" t="s">
        <v>283</v>
      </c>
      <c r="B223" s="257"/>
      <c r="C223" s="257"/>
      <c r="D223" s="257"/>
    </row>
    <row r="224" spans="1:4" s="62" customFormat="1" x14ac:dyDescent="0.25">
      <c r="A224" s="58"/>
      <c r="B224" s="58"/>
      <c r="C224" s="72"/>
    </row>
    <row r="225" spans="1:3" s="62" customFormat="1" x14ac:dyDescent="0.25">
      <c r="A225" s="39"/>
      <c r="B225" s="58"/>
      <c r="C225" s="72"/>
    </row>
    <row r="226" spans="1:3" s="62" customFormat="1" x14ac:dyDescent="0.25">
      <c r="A226" s="61"/>
      <c r="B226" s="61"/>
    </row>
    <row r="227" spans="1:3" s="62" customFormat="1" x14ac:dyDescent="0.25">
      <c r="A227" s="61"/>
      <c r="B227" s="61"/>
    </row>
    <row r="228" spans="1:3" s="62" customFormat="1" x14ac:dyDescent="0.25">
      <c r="A228" s="61"/>
      <c r="B228" s="61"/>
    </row>
    <row r="229" spans="1:3" s="62" customFormat="1" x14ac:dyDescent="0.25">
      <c r="A229" s="61"/>
      <c r="B229" s="61"/>
    </row>
    <row r="230" spans="1:3" s="62" customFormat="1" x14ac:dyDescent="0.25">
      <c r="A230" s="61"/>
      <c r="B230" s="61"/>
    </row>
    <row r="231" spans="1:3" s="62" customFormat="1" x14ac:dyDescent="0.25">
      <c r="A231" s="61"/>
      <c r="B231" s="61"/>
    </row>
    <row r="232" spans="1:3" s="62" customFormat="1" x14ac:dyDescent="0.25">
      <c r="A232" s="61"/>
      <c r="B232" s="61"/>
    </row>
    <row r="233" spans="1:3" s="62" customFormat="1" x14ac:dyDescent="0.25">
      <c r="A233" s="61"/>
      <c r="B233" s="61"/>
    </row>
    <row r="234" spans="1:3" s="62" customFormat="1" x14ac:dyDescent="0.25">
      <c r="A234" s="61"/>
      <c r="B234" s="61"/>
    </row>
    <row r="235" spans="1:3" s="62" customFormat="1" x14ac:dyDescent="0.25">
      <c r="A235" s="61"/>
      <c r="B235" s="61"/>
    </row>
    <row r="236" spans="1:3" s="62" customFormat="1" x14ac:dyDescent="0.25">
      <c r="A236" s="61"/>
      <c r="B236" s="61"/>
    </row>
    <row r="237" spans="1:3" s="62" customFormat="1" x14ac:dyDescent="0.25">
      <c r="A237" s="61"/>
      <c r="B237" s="61"/>
    </row>
    <row r="238" spans="1:3" s="62" customFormat="1" x14ac:dyDescent="0.25">
      <c r="A238" s="61"/>
      <c r="B238" s="61"/>
    </row>
    <row r="239" spans="1:3" s="62" customFormat="1" x14ac:dyDescent="0.25">
      <c r="A239" s="40" t="s">
        <v>284</v>
      </c>
      <c r="B239" s="61"/>
    </row>
    <row r="240" spans="1:3" s="62" customFormat="1" x14ac:dyDescent="0.25">
      <c r="A240" s="61"/>
      <c r="B240" s="61"/>
    </row>
    <row r="241" spans="1:2" s="62" customFormat="1" x14ac:dyDescent="0.25">
      <c r="A241" s="40" t="s">
        <v>285</v>
      </c>
      <c r="B241" s="61"/>
    </row>
    <row r="242" spans="1:2" s="62" customFormat="1" x14ac:dyDescent="0.25">
      <c r="B242" s="76" t="s">
        <v>286</v>
      </c>
    </row>
    <row r="243" spans="1:2" s="62" customFormat="1" x14ac:dyDescent="0.25">
      <c r="A243" s="41"/>
      <c r="B243" s="61"/>
    </row>
    <row r="244" spans="1:2" s="62" customFormat="1" x14ac:dyDescent="0.25">
      <c r="A244" s="41"/>
      <c r="B244" s="61"/>
    </row>
    <row r="245" spans="1:2" s="62" customFormat="1" x14ac:dyDescent="0.25">
      <c r="A245" s="41"/>
      <c r="B245" s="61"/>
    </row>
    <row r="246" spans="1:2" s="62" customFormat="1" x14ac:dyDescent="0.25">
      <c r="A246" s="41"/>
      <c r="B246" s="61"/>
    </row>
    <row r="247" spans="1:2" s="62" customFormat="1" x14ac:dyDescent="0.25">
      <c r="A247" s="41"/>
      <c r="B247" s="61"/>
    </row>
    <row r="248" spans="1:2" s="62" customFormat="1" x14ac:dyDescent="0.25">
      <c r="A248" s="41"/>
      <c r="B248" s="61"/>
    </row>
    <row r="249" spans="1:2" s="62" customFormat="1" x14ac:dyDescent="0.25">
      <c r="A249" s="41"/>
      <c r="B249" s="61"/>
    </row>
    <row r="250" spans="1:2" s="62" customFormat="1" x14ac:dyDescent="0.25">
      <c r="B250" s="61"/>
    </row>
    <row r="251" spans="1:2" s="62" customFormat="1" x14ac:dyDescent="0.25">
      <c r="A251" s="40"/>
      <c r="B251" s="61"/>
    </row>
    <row r="252" spans="1:2" s="62" customFormat="1" x14ac:dyDescent="0.25">
      <c r="A252" s="40"/>
      <c r="B252" s="61"/>
    </row>
    <row r="253" spans="1:2" s="62" customFormat="1" x14ac:dyDescent="0.25">
      <c r="A253" s="40"/>
      <c r="B253" s="61"/>
    </row>
    <row r="254" spans="1:2" s="62" customFormat="1" x14ac:dyDescent="0.25">
      <c r="A254" s="40"/>
      <c r="B254" s="61"/>
    </row>
    <row r="255" spans="1:2" s="62" customFormat="1" x14ac:dyDescent="0.25">
      <c r="A255" s="40"/>
      <c r="B255" s="61"/>
    </row>
    <row r="256" spans="1:2" s="62" customFormat="1" x14ac:dyDescent="0.25">
      <c r="A256" s="40"/>
      <c r="B256" s="61"/>
    </row>
    <row r="257" spans="1:4" s="62" customFormat="1" x14ac:dyDescent="0.25">
      <c r="A257" s="40"/>
      <c r="B257" s="61"/>
    </row>
    <row r="258" spans="1:4" s="62" customFormat="1" x14ac:dyDescent="0.25">
      <c r="A258" s="40"/>
      <c r="B258" s="61"/>
    </row>
    <row r="259" spans="1:4" s="2" customFormat="1" x14ac:dyDescent="0.25">
      <c r="A259" s="77"/>
      <c r="B259" s="78" t="s">
        <v>447</v>
      </c>
    </row>
    <row r="260" spans="1:4" s="62" customFormat="1" x14ac:dyDescent="0.25">
      <c r="A260" s="40"/>
      <c r="B260" s="61"/>
    </row>
    <row r="261" spans="1:4" s="62" customFormat="1" ht="18" x14ac:dyDescent="0.25">
      <c r="A261" s="257" t="s">
        <v>287</v>
      </c>
      <c r="B261" s="257"/>
      <c r="C261" s="257"/>
      <c r="D261" s="257"/>
    </row>
    <row r="262" spans="1:4" s="62" customFormat="1" x14ac:dyDescent="0.25"/>
    <row r="263" spans="1:4" s="62" customFormat="1" x14ac:dyDescent="0.25">
      <c r="A263" s="58" t="s">
        <v>288</v>
      </c>
      <c r="B263" s="58"/>
      <c r="C263" s="79"/>
    </row>
    <row r="264" spans="1:4" s="62" customFormat="1" x14ac:dyDescent="0.25">
      <c r="A264" s="58" t="s">
        <v>289</v>
      </c>
      <c r="B264" s="58"/>
      <c r="C264" s="79"/>
    </row>
    <row r="265" spans="1:4" s="62" customFormat="1" x14ac:dyDescent="0.25">
      <c r="A265" s="58"/>
      <c r="B265" s="58"/>
      <c r="C265" s="79"/>
    </row>
    <row r="266" spans="1:4" s="62" customFormat="1" ht="18" x14ac:dyDescent="0.25">
      <c r="A266" s="257" t="s">
        <v>290</v>
      </c>
      <c r="B266" s="257"/>
      <c r="C266" s="257"/>
      <c r="D266" s="257"/>
    </row>
    <row r="267" spans="1:4" s="62" customFormat="1" x14ac:dyDescent="0.25">
      <c r="A267" s="63"/>
      <c r="B267" s="58"/>
      <c r="C267" s="79"/>
    </row>
    <row r="268" spans="1:4" s="62" customFormat="1" x14ac:dyDescent="0.25">
      <c r="A268" s="58" t="s">
        <v>291</v>
      </c>
      <c r="B268" s="58"/>
      <c r="C268" s="79"/>
    </row>
    <row r="269" spans="1:4" s="62" customFormat="1" x14ac:dyDescent="0.25">
      <c r="A269" s="58" t="s">
        <v>292</v>
      </c>
      <c r="B269" s="58"/>
      <c r="C269" s="79"/>
    </row>
    <row r="270" spans="1:4" s="62" customFormat="1" x14ac:dyDescent="0.25">
      <c r="A270" s="58"/>
      <c r="B270" s="58"/>
      <c r="C270" s="79"/>
    </row>
    <row r="271" spans="1:4" s="62" customFormat="1" ht="18" x14ac:dyDescent="0.25">
      <c r="A271" s="257" t="s">
        <v>293</v>
      </c>
      <c r="B271" s="257"/>
      <c r="C271" s="257"/>
      <c r="D271" s="257"/>
    </row>
    <row r="272" spans="1:4" s="62" customFormat="1" x14ac:dyDescent="0.25">
      <c r="A272" s="63"/>
      <c r="B272" s="58"/>
      <c r="C272" s="79"/>
    </row>
    <row r="273" spans="1:4" s="62" customFormat="1" x14ac:dyDescent="0.25">
      <c r="A273" s="58" t="s">
        <v>294</v>
      </c>
      <c r="B273" s="58"/>
      <c r="C273" s="79"/>
    </row>
    <row r="274" spans="1:4" s="62" customFormat="1" x14ac:dyDescent="0.25">
      <c r="A274" s="58" t="s">
        <v>295</v>
      </c>
      <c r="B274" s="58"/>
      <c r="C274" s="79"/>
    </row>
    <row r="275" spans="1:4" s="62" customFormat="1" x14ac:dyDescent="0.25">
      <c r="A275" s="58"/>
      <c r="B275" s="58"/>
      <c r="C275" s="79"/>
    </row>
    <row r="276" spans="1:4" s="62" customFormat="1" ht="18" x14ac:dyDescent="0.25">
      <c r="A276" s="257" t="s">
        <v>296</v>
      </c>
      <c r="B276" s="257"/>
      <c r="C276" s="257"/>
      <c r="D276" s="257"/>
    </row>
    <row r="277" spans="1:4" s="62" customFormat="1" x14ac:dyDescent="0.25">
      <c r="A277" s="63"/>
      <c r="B277" s="58"/>
      <c r="C277" s="79"/>
    </row>
    <row r="278" spans="1:4" s="62" customFormat="1" x14ac:dyDescent="0.25">
      <c r="A278" s="58" t="s">
        <v>297</v>
      </c>
      <c r="B278" s="58"/>
      <c r="C278" s="79"/>
    </row>
    <row r="279" spans="1:4" s="62" customFormat="1" x14ac:dyDescent="0.25">
      <c r="A279" s="58" t="s">
        <v>298</v>
      </c>
      <c r="B279" s="58"/>
      <c r="C279" s="79"/>
    </row>
    <row r="280" spans="1:4" s="62" customFormat="1" x14ac:dyDescent="0.25">
      <c r="A280" s="58" t="s">
        <v>448</v>
      </c>
      <c r="B280" s="58"/>
      <c r="C280" s="79"/>
    </row>
    <row r="281" spans="1:4" s="62" customFormat="1" x14ac:dyDescent="0.25">
      <c r="A281" s="58" t="s">
        <v>449</v>
      </c>
      <c r="B281" s="58"/>
      <c r="C281" s="79"/>
    </row>
    <row r="282" spans="1:4" s="62" customFormat="1" x14ac:dyDescent="0.25">
      <c r="A282" s="58"/>
      <c r="B282" s="58"/>
      <c r="C282" s="79"/>
    </row>
    <row r="283" spans="1:4" s="62" customFormat="1" ht="40.5" customHeight="1" x14ac:dyDescent="0.25">
      <c r="A283" s="258" t="s">
        <v>299</v>
      </c>
      <c r="B283" s="258"/>
      <c r="C283" s="258"/>
      <c r="D283" s="258"/>
    </row>
    <row r="284" spans="1:4" s="62" customFormat="1" x14ac:dyDescent="0.25">
      <c r="A284" s="63"/>
      <c r="B284" s="58"/>
      <c r="C284" s="79"/>
    </row>
    <row r="285" spans="1:4" s="62" customFormat="1" x14ac:dyDescent="0.25">
      <c r="A285" s="58" t="s">
        <v>628</v>
      </c>
      <c r="B285" s="58"/>
      <c r="C285" s="79"/>
    </row>
    <row r="286" spans="1:4" s="62" customFormat="1" x14ac:dyDescent="0.25">
      <c r="A286" s="58" t="s">
        <v>300</v>
      </c>
      <c r="B286" s="58"/>
      <c r="C286" s="79"/>
    </row>
    <row r="287" spans="1:4" s="62" customFormat="1" x14ac:dyDescent="0.25">
      <c r="A287" s="62" t="s">
        <v>301</v>
      </c>
      <c r="B287" s="58"/>
      <c r="C287" s="79"/>
    </row>
    <row r="288" spans="1:4" s="62" customFormat="1" x14ac:dyDescent="0.25">
      <c r="A288" s="58"/>
      <c r="B288" s="58"/>
      <c r="C288" s="79"/>
    </row>
    <row r="289" spans="1:4" s="62" customFormat="1" ht="18" x14ac:dyDescent="0.25">
      <c r="A289" s="257" t="s">
        <v>302</v>
      </c>
      <c r="B289" s="257"/>
      <c r="C289" s="257"/>
      <c r="D289" s="257"/>
    </row>
    <row r="290" spans="1:4" s="62" customFormat="1" x14ac:dyDescent="0.25">
      <c r="A290" s="63"/>
      <c r="B290" s="58"/>
      <c r="C290" s="79"/>
    </row>
    <row r="291" spans="1:4" s="62" customFormat="1" x14ac:dyDescent="0.25">
      <c r="A291" s="58" t="s">
        <v>303</v>
      </c>
      <c r="B291" s="58"/>
      <c r="C291" s="79"/>
    </row>
    <row r="292" spans="1:4" s="62" customFormat="1" x14ac:dyDescent="0.25">
      <c r="A292" s="58" t="s">
        <v>304</v>
      </c>
      <c r="B292" s="58"/>
      <c r="C292" s="79"/>
    </row>
    <row r="293" spans="1:4" s="62" customFormat="1" x14ac:dyDescent="0.25">
      <c r="A293" s="58" t="s">
        <v>305</v>
      </c>
      <c r="B293" s="58"/>
      <c r="C293" s="79"/>
    </row>
    <row r="294" spans="1:4" s="62" customFormat="1" x14ac:dyDescent="0.25">
      <c r="A294" s="58" t="s">
        <v>306</v>
      </c>
      <c r="B294" s="58"/>
      <c r="C294" s="79"/>
    </row>
    <row r="295" spans="1:4" s="62" customFormat="1" x14ac:dyDescent="0.25">
      <c r="A295" s="58" t="s">
        <v>307</v>
      </c>
      <c r="B295" s="58"/>
      <c r="C295" s="79"/>
    </row>
    <row r="296" spans="1:4" s="62" customFormat="1" x14ac:dyDescent="0.25">
      <c r="A296" s="58" t="s">
        <v>308</v>
      </c>
      <c r="B296" s="58"/>
      <c r="C296" s="79"/>
    </row>
    <row r="297" spans="1:4" s="62" customFormat="1" x14ac:dyDescent="0.25">
      <c r="A297" s="58" t="s">
        <v>309</v>
      </c>
      <c r="B297" s="58"/>
      <c r="C297" s="79"/>
    </row>
    <row r="298" spans="1:4" s="62" customFormat="1" x14ac:dyDescent="0.25">
      <c r="A298" s="58" t="s">
        <v>310</v>
      </c>
      <c r="B298" s="58"/>
      <c r="C298" s="79"/>
    </row>
    <row r="299" spans="1:4" s="62" customFormat="1" x14ac:dyDescent="0.25"/>
    <row r="300" spans="1:4" s="6" customFormat="1" ht="18" x14ac:dyDescent="0.35">
      <c r="A300" s="255" t="s">
        <v>311</v>
      </c>
      <c r="B300" s="255"/>
      <c r="C300" s="255"/>
      <c r="D300" s="255"/>
    </row>
    <row r="301" spans="1:4" s="6" customFormat="1" x14ac:dyDescent="0.25">
      <c r="A301" s="1"/>
      <c r="B301" s="2"/>
      <c r="C301" s="3"/>
      <c r="D301" s="4"/>
    </row>
    <row r="302" spans="1:4" s="6" customFormat="1" ht="15.6" x14ac:dyDescent="0.3">
      <c r="A302" s="5"/>
      <c r="B302" s="37" t="s">
        <v>513</v>
      </c>
      <c r="C302" s="5"/>
      <c r="D302" s="5"/>
    </row>
    <row r="303" spans="1:4" s="6" customFormat="1" ht="15.6" x14ac:dyDescent="0.3">
      <c r="A303" s="5"/>
      <c r="B303" s="42" t="s">
        <v>514</v>
      </c>
      <c r="C303" s="5" t="s">
        <v>515</v>
      </c>
      <c r="D303" s="5"/>
    </row>
    <row r="304" spans="1:4" s="6" customFormat="1" ht="15.6" x14ac:dyDescent="0.3">
      <c r="A304" s="5"/>
      <c r="B304" s="37"/>
      <c r="C304" s="5" t="s">
        <v>516</v>
      </c>
      <c r="D304" s="5"/>
    </row>
    <row r="305" spans="1:4" s="6" customFormat="1" ht="15.6" x14ac:dyDescent="0.3">
      <c r="A305" s="5"/>
      <c r="B305" s="42" t="s">
        <v>517</v>
      </c>
      <c r="C305" s="5" t="s">
        <v>518</v>
      </c>
      <c r="D305" s="5"/>
    </row>
    <row r="306" spans="1:4" s="6" customFormat="1" ht="15.6" x14ac:dyDescent="0.3">
      <c r="A306" s="5"/>
      <c r="B306" s="37"/>
      <c r="C306" s="5" t="s">
        <v>519</v>
      </c>
      <c r="D306" s="5"/>
    </row>
    <row r="307" spans="1:4" s="6" customFormat="1" x14ac:dyDescent="0.25"/>
    <row r="308" spans="1:4" s="6" customFormat="1" ht="18" x14ac:dyDescent="0.35">
      <c r="A308" s="255" t="s">
        <v>466</v>
      </c>
      <c r="B308" s="255"/>
      <c r="C308" s="255"/>
      <c r="D308" s="255"/>
    </row>
    <row r="309" spans="1:4" s="6" customFormat="1" x14ac:dyDescent="0.25">
      <c r="A309" s="2"/>
      <c r="B309" s="43"/>
      <c r="C309" s="2"/>
      <c r="D309" s="2"/>
    </row>
    <row r="310" spans="1:4" s="6" customFormat="1" ht="15.6" x14ac:dyDescent="0.3">
      <c r="A310" s="44"/>
      <c r="B310" s="45" t="s">
        <v>450</v>
      </c>
      <c r="C310" s="38"/>
      <c r="D310" s="44"/>
    </row>
    <row r="311" spans="1:4" s="6" customFormat="1" ht="15.6" x14ac:dyDescent="0.3">
      <c r="A311" s="44"/>
      <c r="B311" s="45" t="s">
        <v>451</v>
      </c>
      <c r="C311" s="38"/>
      <c r="D311" s="44"/>
    </row>
    <row r="312" spans="1:4" s="6" customFormat="1" ht="15.6" x14ac:dyDescent="0.3">
      <c r="A312" s="44"/>
      <c r="B312" s="46" t="s">
        <v>489</v>
      </c>
      <c r="C312" s="38" t="s">
        <v>452</v>
      </c>
      <c r="D312" s="44"/>
    </row>
    <row r="313" spans="1:4" s="6" customFormat="1" ht="15.6" x14ac:dyDescent="0.3">
      <c r="A313" s="44"/>
      <c r="B313" s="46" t="s">
        <v>489</v>
      </c>
      <c r="C313" s="38" t="s">
        <v>453</v>
      </c>
      <c r="D313" s="44"/>
    </row>
    <row r="314" spans="1:4" s="6" customFormat="1" ht="15.6" x14ac:dyDescent="0.3">
      <c r="A314" s="44"/>
      <c r="B314" s="47" t="s">
        <v>454</v>
      </c>
      <c r="C314" s="38"/>
      <c r="D314" s="44"/>
    </row>
    <row r="315" spans="1:4" s="6" customFormat="1" ht="15.6" x14ac:dyDescent="0.3">
      <c r="A315" s="44"/>
      <c r="B315" s="48"/>
      <c r="C315" s="38" t="s">
        <v>455</v>
      </c>
      <c r="D315" s="44"/>
    </row>
    <row r="316" spans="1:4" s="6" customFormat="1" ht="15.6" x14ac:dyDescent="0.3">
      <c r="A316" s="44"/>
      <c r="B316" s="48"/>
      <c r="C316" s="38" t="s">
        <v>456</v>
      </c>
      <c r="D316" s="44"/>
    </row>
    <row r="317" spans="1:4" s="6" customFormat="1" ht="15.6" x14ac:dyDescent="0.3">
      <c r="A317" s="44"/>
      <c r="B317" s="49"/>
      <c r="C317" s="38" t="s">
        <v>457</v>
      </c>
      <c r="D317" s="44"/>
    </row>
    <row r="318" spans="1:4" s="6" customFormat="1" ht="15.6" x14ac:dyDescent="0.3">
      <c r="A318" s="44"/>
      <c r="B318" s="50" t="s">
        <v>458</v>
      </c>
      <c r="C318" s="38"/>
      <c r="D318" s="44"/>
    </row>
    <row r="319" spans="1:4" s="6" customFormat="1" ht="15.6" x14ac:dyDescent="0.3">
      <c r="A319" s="44"/>
      <c r="B319" s="45"/>
      <c r="C319" s="38" t="s">
        <v>459</v>
      </c>
      <c r="D319" s="44"/>
    </row>
    <row r="320" spans="1:4" s="6" customFormat="1" ht="15.6" x14ac:dyDescent="0.3">
      <c r="A320" s="44"/>
      <c r="B320" s="45"/>
      <c r="C320" s="38" t="s">
        <v>460</v>
      </c>
      <c r="D320" s="44"/>
    </row>
    <row r="321" spans="1:4" s="6" customFormat="1" ht="15.6" x14ac:dyDescent="0.3">
      <c r="A321" s="44"/>
      <c r="B321" s="45"/>
      <c r="C321" s="38" t="s">
        <v>461</v>
      </c>
      <c r="D321" s="44"/>
    </row>
    <row r="322" spans="1:4" s="6" customFormat="1" ht="15.6" x14ac:dyDescent="0.3">
      <c r="A322" s="44"/>
      <c r="B322" s="47" t="s">
        <v>462</v>
      </c>
      <c r="C322" s="38"/>
      <c r="D322" s="44"/>
    </row>
    <row r="323" spans="1:4" s="6" customFormat="1" ht="15.6" x14ac:dyDescent="0.3">
      <c r="A323" s="44"/>
      <c r="B323" s="45"/>
      <c r="C323" s="38" t="s">
        <v>463</v>
      </c>
      <c r="D323" s="44"/>
    </row>
    <row r="324" spans="1:4" s="6" customFormat="1" ht="15.6" x14ac:dyDescent="0.3">
      <c r="A324" s="44"/>
      <c r="B324" s="45"/>
      <c r="C324" s="38" t="s">
        <v>464</v>
      </c>
      <c r="D324" s="44"/>
    </row>
    <row r="325" spans="1:4" s="6" customFormat="1" ht="15.6" x14ac:dyDescent="0.3">
      <c r="A325" s="44"/>
      <c r="B325" s="45"/>
      <c r="C325" s="38" t="s">
        <v>465</v>
      </c>
      <c r="D325" s="44"/>
    </row>
    <row r="326" spans="1:4" s="6" customFormat="1" x14ac:dyDescent="0.25"/>
    <row r="327" spans="1:4" s="6" customFormat="1" x14ac:dyDescent="0.25"/>
    <row r="328" spans="1:4" s="6" customFormat="1" x14ac:dyDescent="0.25"/>
    <row r="329" spans="1:4" s="6" customFormat="1" x14ac:dyDescent="0.25"/>
    <row r="330" spans="1:4" s="6" customFormat="1" x14ac:dyDescent="0.25"/>
    <row r="331" spans="1:4" s="6" customFormat="1" x14ac:dyDescent="0.25"/>
    <row r="332" spans="1:4" s="6" customFormat="1" x14ac:dyDescent="0.25"/>
    <row r="333" spans="1:4" s="6" customFormat="1" x14ac:dyDescent="0.25"/>
    <row r="334" spans="1:4" s="6" customFormat="1" x14ac:dyDescent="0.25"/>
    <row r="335" spans="1:4" s="6" customFormat="1" x14ac:dyDescent="0.25"/>
    <row r="336" spans="1:4" s="6" customFormat="1" x14ac:dyDescent="0.25"/>
    <row r="337" s="6" customFormat="1" x14ac:dyDescent="0.25"/>
    <row r="338" s="6" customFormat="1" x14ac:dyDescent="0.25"/>
    <row r="339" s="6" customFormat="1" x14ac:dyDescent="0.25"/>
    <row r="340" s="6" customFormat="1" x14ac:dyDescent="0.25"/>
    <row r="341" s="6" customFormat="1" x14ac:dyDescent="0.25"/>
    <row r="342" s="6" customFormat="1" x14ac:dyDescent="0.25"/>
    <row r="343" s="6" customFormat="1" x14ac:dyDescent="0.25"/>
    <row r="344" s="6" customFormat="1" x14ac:dyDescent="0.25"/>
    <row r="345" s="6" customFormat="1" x14ac:dyDescent="0.25"/>
    <row r="346" s="6" customFormat="1" x14ac:dyDescent="0.25"/>
    <row r="347" s="6" customFormat="1" x14ac:dyDescent="0.25"/>
    <row r="348" s="6" customFormat="1" x14ac:dyDescent="0.25"/>
    <row r="349" s="6" customFormat="1" x14ac:dyDescent="0.25"/>
    <row r="350" s="6" customFormat="1" x14ac:dyDescent="0.25"/>
    <row r="351" s="6" customFormat="1" x14ac:dyDescent="0.25"/>
    <row r="352" s="6" customFormat="1" x14ac:dyDescent="0.25"/>
    <row r="353" s="6" customFormat="1" x14ac:dyDescent="0.25"/>
    <row r="354" s="6" customFormat="1" x14ac:dyDescent="0.25"/>
    <row r="355" s="6" customFormat="1" x14ac:dyDescent="0.25"/>
    <row r="356" s="6" customFormat="1" x14ac:dyDescent="0.25"/>
    <row r="357" s="6" customFormat="1" x14ac:dyDescent="0.25"/>
    <row r="358" s="6" customFormat="1" x14ac:dyDescent="0.25"/>
    <row r="359" s="6" customFormat="1" x14ac:dyDescent="0.25"/>
    <row r="360" s="6" customFormat="1" x14ac:dyDescent="0.25"/>
    <row r="361" s="6" customFormat="1" x14ac:dyDescent="0.25"/>
    <row r="362" s="6" customFormat="1" x14ac:dyDescent="0.25"/>
    <row r="363" s="6" customFormat="1" x14ac:dyDescent="0.25"/>
    <row r="364" s="6" customFormat="1" x14ac:dyDescent="0.25"/>
    <row r="365" s="6" customFormat="1" x14ac:dyDescent="0.25"/>
    <row r="366" s="6" customFormat="1" x14ac:dyDescent="0.25"/>
    <row r="367" s="6" customFormat="1" x14ac:dyDescent="0.25"/>
    <row r="368" s="6" customFormat="1" x14ac:dyDescent="0.25"/>
    <row r="369" s="6" customFormat="1" x14ac:dyDescent="0.25"/>
    <row r="370" s="6" customFormat="1" x14ac:dyDescent="0.25"/>
    <row r="371" s="6" customFormat="1" x14ac:dyDescent="0.25"/>
    <row r="372" s="6" customFormat="1" x14ac:dyDescent="0.25"/>
    <row r="373" s="6" customFormat="1" x14ac:dyDescent="0.25"/>
    <row r="374" s="6" customFormat="1" x14ac:dyDescent="0.25"/>
    <row r="375" s="6" customFormat="1" x14ac:dyDescent="0.25"/>
    <row r="376" s="6" customFormat="1" x14ac:dyDescent="0.25"/>
    <row r="377" s="6" customFormat="1" x14ac:dyDescent="0.25"/>
    <row r="378" s="6" customFormat="1" x14ac:dyDescent="0.25"/>
    <row r="379" s="6" customFormat="1" x14ac:dyDescent="0.25"/>
    <row r="380" s="6" customFormat="1" x14ac:dyDescent="0.25"/>
    <row r="381" s="6" customFormat="1" x14ac:dyDescent="0.25"/>
    <row r="382" s="6" customFormat="1" x14ac:dyDescent="0.25"/>
    <row r="383" s="6" customFormat="1" x14ac:dyDescent="0.25"/>
    <row r="384" s="6" customFormat="1" x14ac:dyDescent="0.25"/>
    <row r="385" s="6" customFormat="1" x14ac:dyDescent="0.25"/>
    <row r="386" s="6" customFormat="1" x14ac:dyDescent="0.25"/>
    <row r="387" s="6" customFormat="1" x14ac:dyDescent="0.25"/>
    <row r="388" s="6" customFormat="1" x14ac:dyDescent="0.25"/>
    <row r="389" s="6" customFormat="1" x14ac:dyDescent="0.25"/>
    <row r="390" s="6" customFormat="1" x14ac:dyDescent="0.25"/>
    <row r="391" s="6" customFormat="1" x14ac:dyDescent="0.25"/>
    <row r="392" s="6" customFormat="1" x14ac:dyDescent="0.25"/>
    <row r="393" s="6" customFormat="1" x14ac:dyDescent="0.25"/>
    <row r="394" s="6" customFormat="1" x14ac:dyDescent="0.25"/>
    <row r="395" s="6" customFormat="1" x14ac:dyDescent="0.25"/>
    <row r="396" s="6" customFormat="1" x14ac:dyDescent="0.25"/>
    <row r="397" s="6" customFormat="1" x14ac:dyDescent="0.25"/>
    <row r="398" s="6" customFormat="1" x14ac:dyDescent="0.25"/>
    <row r="399" s="6" customFormat="1" x14ac:dyDescent="0.25"/>
    <row r="400" s="6" customFormat="1" x14ac:dyDescent="0.25"/>
    <row r="401" s="6" customFormat="1" x14ac:dyDescent="0.25"/>
    <row r="402" s="6" customFormat="1" x14ac:dyDescent="0.25"/>
    <row r="403" s="6" customFormat="1" x14ac:dyDescent="0.25"/>
    <row r="404" s="6" customFormat="1" x14ac:dyDescent="0.25"/>
    <row r="405" s="6" customFormat="1" x14ac:dyDescent="0.25"/>
    <row r="406" s="6" customFormat="1" x14ac:dyDescent="0.25"/>
    <row r="407" s="6" customFormat="1" x14ac:dyDescent="0.25"/>
    <row r="408" s="6" customFormat="1" x14ac:dyDescent="0.25"/>
    <row r="409" s="6" customFormat="1" x14ac:dyDescent="0.25"/>
    <row r="410" s="6" customFormat="1" x14ac:dyDescent="0.25"/>
    <row r="411" s="6" customFormat="1" x14ac:dyDescent="0.25"/>
    <row r="412" s="6" customFormat="1" x14ac:dyDescent="0.25"/>
    <row r="413" s="6" customFormat="1" x14ac:dyDescent="0.25"/>
    <row r="414" s="6" customFormat="1" x14ac:dyDescent="0.25"/>
    <row r="415" s="6" customFormat="1" x14ac:dyDescent="0.25"/>
    <row r="416" s="6" customFormat="1" x14ac:dyDescent="0.25"/>
    <row r="417" s="6" customFormat="1" x14ac:dyDescent="0.25"/>
    <row r="418" s="6" customFormat="1" x14ac:dyDescent="0.25"/>
    <row r="419" s="6" customFormat="1" x14ac:dyDescent="0.25"/>
    <row r="420" s="6" customFormat="1" x14ac:dyDescent="0.25"/>
    <row r="421" s="6" customFormat="1" x14ac:dyDescent="0.25"/>
    <row r="422" s="6" customFormat="1" x14ac:dyDescent="0.25"/>
    <row r="423" s="6" customFormat="1" x14ac:dyDescent="0.25"/>
    <row r="424" s="6" customFormat="1" x14ac:dyDescent="0.25"/>
    <row r="425" s="6" customFormat="1" x14ac:dyDescent="0.25"/>
    <row r="426" s="6" customFormat="1" x14ac:dyDescent="0.25"/>
    <row r="427" s="6" customFormat="1" x14ac:dyDescent="0.25"/>
    <row r="428" s="6" customFormat="1" x14ac:dyDescent="0.25"/>
    <row r="429" s="6" customFormat="1" x14ac:dyDescent="0.25"/>
    <row r="430" s="6" customFormat="1" x14ac:dyDescent="0.25"/>
    <row r="431" s="6" customFormat="1" x14ac:dyDescent="0.25"/>
    <row r="432" s="6" customFormat="1" x14ac:dyDescent="0.25"/>
    <row r="433" s="6" customFormat="1" x14ac:dyDescent="0.25"/>
    <row r="434" s="6" customFormat="1" x14ac:dyDescent="0.25"/>
    <row r="435" s="6" customFormat="1" x14ac:dyDescent="0.25"/>
    <row r="436" s="6" customFormat="1" x14ac:dyDescent="0.25"/>
    <row r="437" s="6" customFormat="1" x14ac:dyDescent="0.25"/>
    <row r="438" s="6" customFormat="1" x14ac:dyDescent="0.25"/>
    <row r="439" s="6" customFormat="1" x14ac:dyDescent="0.25"/>
    <row r="440" s="6" customFormat="1" x14ac:dyDescent="0.25"/>
    <row r="441" s="6" customFormat="1" x14ac:dyDescent="0.25"/>
    <row r="442" s="6" customFormat="1" x14ac:dyDescent="0.25"/>
    <row r="443" s="6" customFormat="1" x14ac:dyDescent="0.25"/>
    <row r="444" s="6" customFormat="1" x14ac:dyDescent="0.25"/>
    <row r="445" s="6" customFormat="1" x14ac:dyDescent="0.25"/>
    <row r="446" s="6" customFormat="1" x14ac:dyDescent="0.25"/>
    <row r="447" s="6" customFormat="1" x14ac:dyDescent="0.25"/>
    <row r="448" s="6" customFormat="1" x14ac:dyDescent="0.25"/>
    <row r="449" s="6" customFormat="1" x14ac:dyDescent="0.25"/>
    <row r="450" s="6" customFormat="1" x14ac:dyDescent="0.25"/>
    <row r="451" s="6" customFormat="1" x14ac:dyDescent="0.25"/>
    <row r="452" s="6" customFormat="1" x14ac:dyDescent="0.25"/>
    <row r="453" s="6" customFormat="1" x14ac:dyDescent="0.25"/>
    <row r="454" s="6" customFormat="1" x14ac:dyDescent="0.25"/>
    <row r="455" s="6" customFormat="1" x14ac:dyDescent="0.25"/>
    <row r="456" s="6" customFormat="1" x14ac:dyDescent="0.25"/>
    <row r="457" s="6" customFormat="1" x14ac:dyDescent="0.25"/>
    <row r="458" s="6" customFormat="1" x14ac:dyDescent="0.25"/>
    <row r="459" s="6" customFormat="1" x14ac:dyDescent="0.25"/>
    <row r="460" s="6" customFormat="1" x14ac:dyDescent="0.25"/>
    <row r="461" s="6" customFormat="1" x14ac:dyDescent="0.25"/>
    <row r="462" s="6" customFormat="1" x14ac:dyDescent="0.25"/>
    <row r="463" s="6" customFormat="1" x14ac:dyDescent="0.25"/>
    <row r="464" s="6" customFormat="1" x14ac:dyDescent="0.25"/>
    <row r="465" s="6" customFormat="1" x14ac:dyDescent="0.25"/>
    <row r="466" s="6" customFormat="1" x14ac:dyDescent="0.25"/>
    <row r="467" s="6" customFormat="1" x14ac:dyDescent="0.25"/>
    <row r="468" s="6" customFormat="1" x14ac:dyDescent="0.25"/>
    <row r="469" s="6" customFormat="1" x14ac:dyDescent="0.25"/>
    <row r="470" s="6" customFormat="1" x14ac:dyDescent="0.25"/>
    <row r="471" s="6" customFormat="1" x14ac:dyDescent="0.25"/>
    <row r="472" s="6" customFormat="1" x14ac:dyDescent="0.25"/>
    <row r="473" s="6" customFormat="1" x14ac:dyDescent="0.25"/>
    <row r="474" s="6" customFormat="1" x14ac:dyDescent="0.25"/>
    <row r="475" s="6" customFormat="1" x14ac:dyDescent="0.25"/>
    <row r="476" s="6" customFormat="1" x14ac:dyDescent="0.25"/>
    <row r="477" s="6" customFormat="1" x14ac:dyDescent="0.25"/>
    <row r="478" s="6" customFormat="1" x14ac:dyDescent="0.25"/>
    <row r="479" s="6" customFormat="1" x14ac:dyDescent="0.25"/>
    <row r="480" s="6" customFormat="1" x14ac:dyDescent="0.25"/>
    <row r="481" s="6" customFormat="1" x14ac:dyDescent="0.25"/>
    <row r="482" s="6" customFormat="1" x14ac:dyDescent="0.25"/>
    <row r="483" s="6" customFormat="1" x14ac:dyDescent="0.25"/>
    <row r="484" s="6" customFormat="1" x14ac:dyDescent="0.25"/>
    <row r="485" s="6" customFormat="1" x14ac:dyDescent="0.25"/>
    <row r="486" s="6" customFormat="1" x14ac:dyDescent="0.25"/>
    <row r="487" s="6" customFormat="1" x14ac:dyDescent="0.25"/>
    <row r="488" s="6" customFormat="1" x14ac:dyDescent="0.25"/>
    <row r="489" s="6" customFormat="1" x14ac:dyDescent="0.25"/>
    <row r="490" s="6" customFormat="1" x14ac:dyDescent="0.25"/>
    <row r="491" s="6" customFormat="1" x14ac:dyDescent="0.25"/>
    <row r="492" s="6" customFormat="1" x14ac:dyDescent="0.25"/>
    <row r="493" s="6" customFormat="1" x14ac:dyDescent="0.25"/>
    <row r="494" s="6" customFormat="1" x14ac:dyDescent="0.25"/>
    <row r="495" s="6" customFormat="1" x14ac:dyDescent="0.25"/>
    <row r="496" s="6" customFormat="1" x14ac:dyDescent="0.25"/>
    <row r="497" s="6" customFormat="1" x14ac:dyDescent="0.25"/>
    <row r="498" s="6" customFormat="1" x14ac:dyDescent="0.25"/>
    <row r="499" s="6" customFormat="1" x14ac:dyDescent="0.25"/>
    <row r="500" s="6" customFormat="1" x14ac:dyDescent="0.25"/>
    <row r="501" s="6" customFormat="1" x14ac:dyDescent="0.25"/>
    <row r="502" s="6" customFormat="1" x14ac:dyDescent="0.25"/>
    <row r="503" s="6" customFormat="1" x14ac:dyDescent="0.25"/>
    <row r="504" s="6" customFormat="1" x14ac:dyDescent="0.25"/>
    <row r="505" s="6" customFormat="1" x14ac:dyDescent="0.25"/>
    <row r="506" s="6" customFormat="1" x14ac:dyDescent="0.25"/>
    <row r="507" s="6" customFormat="1" x14ac:dyDescent="0.25"/>
    <row r="508" s="6" customFormat="1" x14ac:dyDescent="0.25"/>
    <row r="509" s="6" customFormat="1" x14ac:dyDescent="0.25"/>
    <row r="510" s="6" customFormat="1" x14ac:dyDescent="0.25"/>
    <row r="511" s="6" customFormat="1" x14ac:dyDescent="0.25"/>
    <row r="512" s="6" customFormat="1" x14ac:dyDescent="0.25"/>
    <row r="513" s="6" customFormat="1" x14ac:dyDescent="0.25"/>
    <row r="514" s="6" customFormat="1" x14ac:dyDescent="0.25"/>
    <row r="515" s="6" customFormat="1" x14ac:dyDescent="0.25"/>
    <row r="516" s="6" customFormat="1" x14ac:dyDescent="0.25"/>
    <row r="517" s="6" customFormat="1" x14ac:dyDescent="0.25"/>
    <row r="518" s="6" customFormat="1" x14ac:dyDescent="0.25"/>
    <row r="519" s="6" customFormat="1" x14ac:dyDescent="0.25"/>
    <row r="520" s="6" customFormat="1" x14ac:dyDescent="0.25"/>
    <row r="521" s="6" customFormat="1" x14ac:dyDescent="0.25"/>
    <row r="522" s="6" customFormat="1" x14ac:dyDescent="0.25"/>
    <row r="523" s="6" customFormat="1" x14ac:dyDescent="0.25"/>
    <row r="524" s="6" customFormat="1" x14ac:dyDescent="0.25"/>
    <row r="525" s="6" customFormat="1" x14ac:dyDescent="0.25"/>
    <row r="526" s="6" customFormat="1" x14ac:dyDescent="0.25"/>
    <row r="527" s="6" customFormat="1" x14ac:dyDescent="0.25"/>
    <row r="528" s="6" customFormat="1" x14ac:dyDescent="0.25"/>
    <row r="529" s="6" customFormat="1" x14ac:dyDescent="0.25"/>
    <row r="530" s="6" customFormat="1" x14ac:dyDescent="0.25"/>
    <row r="531" s="6" customFormat="1" x14ac:dyDescent="0.25"/>
    <row r="532" s="6" customFormat="1" x14ac:dyDescent="0.25"/>
    <row r="533" s="6" customFormat="1" x14ac:dyDescent="0.25"/>
    <row r="534" s="6" customFormat="1" x14ac:dyDescent="0.25"/>
    <row r="535" s="6" customFormat="1" x14ac:dyDescent="0.25"/>
    <row r="536" s="6" customFormat="1" x14ac:dyDescent="0.25"/>
    <row r="537" s="6" customFormat="1" x14ac:dyDescent="0.25"/>
    <row r="538" s="6" customFormat="1" x14ac:dyDescent="0.25"/>
    <row r="539" s="6" customFormat="1" x14ac:dyDescent="0.25"/>
    <row r="540" s="6" customFormat="1" x14ac:dyDescent="0.25"/>
    <row r="541" s="6" customFormat="1" x14ac:dyDescent="0.25"/>
    <row r="542" s="6" customFormat="1" x14ac:dyDescent="0.25"/>
    <row r="543" s="6" customFormat="1" x14ac:dyDescent="0.25"/>
    <row r="544" s="6" customFormat="1" x14ac:dyDescent="0.25"/>
    <row r="545" s="6" customFormat="1" x14ac:dyDescent="0.25"/>
    <row r="546" s="6" customFormat="1" x14ac:dyDescent="0.25"/>
    <row r="547" s="6" customFormat="1" x14ac:dyDescent="0.25"/>
    <row r="548" s="6" customFormat="1" x14ac:dyDescent="0.25"/>
    <row r="549" s="6" customFormat="1" x14ac:dyDescent="0.25"/>
    <row r="550" s="6" customFormat="1" x14ac:dyDescent="0.25"/>
    <row r="551" s="6" customFormat="1" x14ac:dyDescent="0.25"/>
    <row r="552" s="6" customFormat="1" x14ac:dyDescent="0.25"/>
    <row r="553" s="6" customFormat="1" x14ac:dyDescent="0.25"/>
    <row r="554" s="6" customFormat="1" x14ac:dyDescent="0.25"/>
    <row r="555" s="6" customFormat="1" x14ac:dyDescent="0.25"/>
    <row r="556" s="6" customFormat="1" x14ac:dyDescent="0.25"/>
    <row r="557" s="6" customFormat="1" x14ac:dyDescent="0.25"/>
    <row r="558" s="6" customFormat="1" x14ac:dyDescent="0.25"/>
    <row r="559" s="6" customFormat="1" x14ac:dyDescent="0.25"/>
    <row r="560" s="6" customFormat="1" x14ac:dyDescent="0.25"/>
    <row r="561" s="6" customFormat="1" x14ac:dyDescent="0.25"/>
    <row r="562" s="6" customFormat="1" x14ac:dyDescent="0.25"/>
    <row r="563" s="6" customFormat="1" x14ac:dyDescent="0.25"/>
    <row r="564" s="6" customFormat="1" x14ac:dyDescent="0.25"/>
    <row r="565" s="6" customFormat="1" x14ac:dyDescent="0.25"/>
    <row r="566" s="6" customFormat="1" x14ac:dyDescent="0.25"/>
    <row r="567" s="6" customFormat="1" x14ac:dyDescent="0.25"/>
    <row r="568" s="6" customFormat="1" x14ac:dyDescent="0.25"/>
    <row r="569" s="6" customFormat="1" x14ac:dyDescent="0.25"/>
    <row r="570" s="6" customFormat="1" x14ac:dyDescent="0.25"/>
    <row r="571" s="6" customFormat="1" x14ac:dyDescent="0.25"/>
    <row r="572" s="6" customFormat="1" x14ac:dyDescent="0.25"/>
    <row r="573" s="6" customFormat="1" x14ac:dyDescent="0.25"/>
    <row r="574" s="6" customFormat="1" x14ac:dyDescent="0.25"/>
    <row r="575" s="6" customFormat="1" x14ac:dyDescent="0.25"/>
    <row r="576" s="6" customFormat="1" x14ac:dyDescent="0.25"/>
    <row r="577" s="6" customFormat="1" x14ac:dyDescent="0.25"/>
    <row r="578" s="6" customFormat="1" x14ac:dyDescent="0.25"/>
    <row r="579" s="6" customFormat="1" x14ac:dyDescent="0.25"/>
    <row r="580" s="6" customFormat="1" x14ac:dyDescent="0.25"/>
    <row r="581" s="6" customFormat="1" x14ac:dyDescent="0.25"/>
    <row r="582" s="6" customFormat="1" x14ac:dyDescent="0.25"/>
    <row r="583" s="6" customFormat="1" x14ac:dyDescent="0.25"/>
    <row r="584" s="6" customFormat="1" x14ac:dyDescent="0.25"/>
    <row r="585" s="6" customFormat="1" x14ac:dyDescent="0.25"/>
    <row r="586" s="6" customFormat="1" x14ac:dyDescent="0.25"/>
    <row r="587" s="6" customFormat="1" x14ac:dyDescent="0.25"/>
    <row r="588" s="6" customFormat="1" x14ac:dyDescent="0.25"/>
    <row r="589" s="6" customFormat="1" x14ac:dyDescent="0.25"/>
    <row r="590" s="6" customFormat="1" x14ac:dyDescent="0.25"/>
    <row r="591" s="6" customFormat="1" x14ac:dyDescent="0.25"/>
    <row r="592" s="6" customFormat="1" x14ac:dyDescent="0.25"/>
    <row r="593" s="6" customFormat="1" x14ac:dyDescent="0.25"/>
    <row r="594" s="6" customFormat="1" x14ac:dyDescent="0.25"/>
    <row r="595" s="6" customFormat="1" x14ac:dyDescent="0.25"/>
    <row r="596" s="6" customFormat="1" x14ac:dyDescent="0.25"/>
    <row r="597" s="6" customFormat="1" x14ac:dyDescent="0.25"/>
    <row r="598" s="6" customFormat="1" x14ac:dyDescent="0.25"/>
    <row r="599" s="6" customFormat="1" x14ac:dyDescent="0.25"/>
    <row r="600" s="6" customFormat="1" x14ac:dyDescent="0.25"/>
    <row r="601" s="6" customFormat="1" x14ac:dyDescent="0.25"/>
    <row r="602" s="6" customFormat="1" x14ac:dyDescent="0.25"/>
    <row r="603" s="6" customFormat="1" x14ac:dyDescent="0.25"/>
    <row r="604" s="6" customFormat="1" x14ac:dyDescent="0.25"/>
    <row r="605" s="6" customFormat="1" x14ac:dyDescent="0.25"/>
    <row r="606" s="6" customFormat="1" x14ac:dyDescent="0.25"/>
    <row r="607" s="6" customFormat="1" x14ac:dyDescent="0.25"/>
    <row r="608" s="6" customFormat="1" x14ac:dyDescent="0.25"/>
    <row r="609" s="6" customFormat="1" x14ac:dyDescent="0.25"/>
    <row r="610" s="6" customFormat="1" x14ac:dyDescent="0.25"/>
    <row r="611" s="6" customFormat="1" x14ac:dyDescent="0.25"/>
    <row r="612" s="6" customFormat="1" x14ac:dyDescent="0.25"/>
    <row r="613" s="6" customFormat="1" x14ac:dyDescent="0.25"/>
    <row r="614" s="6" customFormat="1" x14ac:dyDescent="0.25"/>
    <row r="615" s="6" customFormat="1" x14ac:dyDescent="0.25"/>
    <row r="616" s="6" customFormat="1" x14ac:dyDescent="0.25"/>
    <row r="617" s="6" customFormat="1" x14ac:dyDescent="0.25"/>
    <row r="618" s="6" customFormat="1" x14ac:dyDescent="0.25"/>
    <row r="619" s="6" customFormat="1" x14ac:dyDescent="0.25"/>
    <row r="620" s="6" customFormat="1" x14ac:dyDescent="0.25"/>
    <row r="621" s="6" customFormat="1" x14ac:dyDescent="0.25"/>
    <row r="622" s="6" customFormat="1" x14ac:dyDescent="0.25"/>
    <row r="623" s="6" customFormat="1" x14ac:dyDescent="0.25"/>
    <row r="624" s="6" customFormat="1" x14ac:dyDescent="0.25"/>
    <row r="625" s="6" customFormat="1" x14ac:dyDescent="0.25"/>
    <row r="626" s="6" customFormat="1" x14ac:dyDescent="0.25"/>
    <row r="627" s="6" customFormat="1" x14ac:dyDescent="0.25"/>
    <row r="628" s="6" customFormat="1" x14ac:dyDescent="0.25"/>
    <row r="629" s="6" customFormat="1" x14ac:dyDescent="0.25"/>
    <row r="630" s="6" customFormat="1" x14ac:dyDescent="0.25"/>
    <row r="631" s="6" customFormat="1" x14ac:dyDescent="0.25"/>
    <row r="632" s="6" customFormat="1" x14ac:dyDescent="0.25"/>
    <row r="633" s="6" customFormat="1" x14ac:dyDescent="0.25"/>
    <row r="634" s="6" customFormat="1" x14ac:dyDescent="0.25"/>
    <row r="635" s="6" customFormat="1" x14ac:dyDescent="0.25"/>
    <row r="636" s="6" customFormat="1" x14ac:dyDescent="0.25"/>
    <row r="637" s="6" customFormat="1" x14ac:dyDescent="0.25"/>
    <row r="638" s="6" customFormat="1" x14ac:dyDescent="0.25"/>
    <row r="639" s="6" customFormat="1" x14ac:dyDescent="0.25"/>
    <row r="640" s="6" customFormat="1" x14ac:dyDescent="0.25"/>
    <row r="641" s="6" customFormat="1" x14ac:dyDescent="0.25"/>
    <row r="642" s="6" customFormat="1" x14ac:dyDescent="0.25"/>
    <row r="643" s="6" customFormat="1" x14ac:dyDescent="0.25"/>
    <row r="644" s="6" customFormat="1" x14ac:dyDescent="0.25"/>
    <row r="645" s="6" customFormat="1" x14ac:dyDescent="0.25"/>
    <row r="646" s="6" customFormat="1" x14ac:dyDescent="0.25"/>
    <row r="647" s="6" customFormat="1" x14ac:dyDescent="0.25"/>
    <row r="648" s="6" customFormat="1" x14ac:dyDescent="0.25"/>
    <row r="649" s="6" customFormat="1" x14ac:dyDescent="0.25"/>
    <row r="650" s="6" customFormat="1" x14ac:dyDescent="0.25"/>
    <row r="651" s="6" customFormat="1" x14ac:dyDescent="0.25"/>
    <row r="652" s="6" customFormat="1" x14ac:dyDescent="0.25"/>
    <row r="653" s="6" customFormat="1" x14ac:dyDescent="0.25"/>
    <row r="654" s="6" customFormat="1" x14ac:dyDescent="0.25"/>
    <row r="655" s="6" customFormat="1" x14ac:dyDescent="0.25"/>
    <row r="656" s="6" customFormat="1" x14ac:dyDescent="0.25"/>
    <row r="657" s="6" customFormat="1" x14ac:dyDescent="0.25"/>
    <row r="658" s="6" customFormat="1" x14ac:dyDescent="0.25"/>
    <row r="659" s="6" customFormat="1" x14ac:dyDescent="0.25"/>
    <row r="660" s="6" customFormat="1" x14ac:dyDescent="0.25"/>
    <row r="661" s="6" customFormat="1" x14ac:dyDescent="0.25"/>
    <row r="662" s="6" customFormat="1" x14ac:dyDescent="0.25"/>
    <row r="663" s="6" customFormat="1" x14ac:dyDescent="0.25"/>
    <row r="664" s="6" customFormat="1" x14ac:dyDescent="0.25"/>
    <row r="665" s="6" customFormat="1" x14ac:dyDescent="0.25"/>
    <row r="666" s="6" customFormat="1" x14ac:dyDescent="0.25"/>
    <row r="667" s="6" customFormat="1" x14ac:dyDescent="0.25"/>
    <row r="668" s="6" customFormat="1" x14ac:dyDescent="0.25"/>
    <row r="669" s="6" customFormat="1" x14ac:dyDescent="0.25"/>
    <row r="670" s="6" customFormat="1" x14ac:dyDescent="0.25"/>
    <row r="671" s="6" customFormat="1" x14ac:dyDescent="0.25"/>
    <row r="672" s="6" customFormat="1" x14ac:dyDescent="0.25"/>
    <row r="673" s="6" customFormat="1" x14ac:dyDescent="0.25"/>
    <row r="674" s="6" customFormat="1" x14ac:dyDescent="0.25"/>
    <row r="675" s="6" customFormat="1" x14ac:dyDescent="0.25"/>
    <row r="676" s="6" customFormat="1" x14ac:dyDescent="0.25"/>
    <row r="677" s="6" customFormat="1" x14ac:dyDescent="0.25"/>
    <row r="678" s="6" customFormat="1" x14ac:dyDescent="0.25"/>
    <row r="679" s="6" customFormat="1" x14ac:dyDescent="0.25"/>
    <row r="680" s="6" customFormat="1" x14ac:dyDescent="0.25"/>
    <row r="681" s="6" customFormat="1" x14ac:dyDescent="0.25"/>
    <row r="682" s="6" customFormat="1" x14ac:dyDescent="0.25"/>
    <row r="683" s="6" customFormat="1" x14ac:dyDescent="0.25"/>
    <row r="684" s="6" customFormat="1" x14ac:dyDescent="0.25"/>
    <row r="685" s="6" customFormat="1" x14ac:dyDescent="0.25"/>
    <row r="686" s="6" customFormat="1" x14ac:dyDescent="0.25"/>
    <row r="687" s="6" customFormat="1" x14ac:dyDescent="0.25"/>
    <row r="688" s="6" customFormat="1" x14ac:dyDescent="0.25"/>
    <row r="689" s="6" customFormat="1" x14ac:dyDescent="0.25"/>
    <row r="690" s="6" customFormat="1" x14ac:dyDescent="0.25"/>
    <row r="691" s="6" customFormat="1" x14ac:dyDescent="0.25"/>
    <row r="692" s="6" customFormat="1" x14ac:dyDescent="0.25"/>
    <row r="693" s="6" customFormat="1" x14ac:dyDescent="0.25"/>
    <row r="694" s="6" customFormat="1" x14ac:dyDescent="0.25"/>
    <row r="695" s="6" customFormat="1" x14ac:dyDescent="0.25"/>
    <row r="696" s="6" customFormat="1" x14ac:dyDescent="0.25"/>
    <row r="697" s="6" customFormat="1" x14ac:dyDescent="0.25"/>
    <row r="698" s="6" customFormat="1" x14ac:dyDescent="0.25"/>
    <row r="699" s="6" customFormat="1" x14ac:dyDescent="0.25"/>
    <row r="700" s="6" customFormat="1" x14ac:dyDescent="0.25"/>
    <row r="701" s="6" customFormat="1" x14ac:dyDescent="0.25"/>
    <row r="702" s="6" customFormat="1" x14ac:dyDescent="0.25"/>
    <row r="703" s="6" customFormat="1" x14ac:dyDescent="0.25"/>
    <row r="704" s="6" customFormat="1" x14ac:dyDescent="0.25"/>
    <row r="705" s="6" customFormat="1" x14ac:dyDescent="0.25"/>
    <row r="706" s="6" customFormat="1" x14ac:dyDescent="0.25"/>
    <row r="707" s="6" customFormat="1" x14ac:dyDescent="0.25"/>
    <row r="708" s="6" customFormat="1" x14ac:dyDescent="0.25"/>
    <row r="709" s="6" customFormat="1" x14ac:dyDescent="0.25"/>
    <row r="710" s="6" customFormat="1" x14ac:dyDescent="0.25"/>
    <row r="711" s="6" customFormat="1" x14ac:dyDescent="0.25"/>
    <row r="712" s="6" customFormat="1" x14ac:dyDescent="0.25"/>
    <row r="713" s="6" customFormat="1" x14ac:dyDescent="0.25"/>
    <row r="714" s="6" customFormat="1" x14ac:dyDescent="0.25"/>
    <row r="715" s="6" customFormat="1" x14ac:dyDescent="0.25"/>
    <row r="716" s="6" customFormat="1" x14ac:dyDescent="0.25"/>
    <row r="717" s="6" customFormat="1" x14ac:dyDescent="0.25"/>
    <row r="718" s="6" customFormat="1" x14ac:dyDescent="0.25"/>
    <row r="719" s="6" customFormat="1" x14ac:dyDescent="0.25"/>
    <row r="720" s="6" customFormat="1" x14ac:dyDescent="0.25"/>
    <row r="721" s="6" customFormat="1" x14ac:dyDescent="0.25"/>
    <row r="722" s="6" customFormat="1" x14ac:dyDescent="0.25"/>
    <row r="723" s="6" customFormat="1" x14ac:dyDescent="0.25"/>
    <row r="724" s="6" customFormat="1" x14ac:dyDescent="0.25"/>
    <row r="725" s="6" customFormat="1" x14ac:dyDescent="0.25"/>
    <row r="726" s="6" customFormat="1" x14ac:dyDescent="0.25"/>
    <row r="727" s="6" customFormat="1" x14ac:dyDescent="0.25"/>
    <row r="728" s="6" customFormat="1" x14ac:dyDescent="0.25"/>
    <row r="729" s="6" customFormat="1" x14ac:dyDescent="0.25"/>
    <row r="730" s="6" customFormat="1" x14ac:dyDescent="0.25"/>
    <row r="731" s="6" customFormat="1" x14ac:dyDescent="0.25"/>
    <row r="732" s="6" customFormat="1" x14ac:dyDescent="0.25"/>
    <row r="733" s="6" customFormat="1" x14ac:dyDescent="0.25"/>
    <row r="734" s="6" customFormat="1" x14ac:dyDescent="0.25"/>
    <row r="735" s="6" customFormat="1" x14ac:dyDescent="0.25"/>
    <row r="736" s="6" customFormat="1" x14ac:dyDescent="0.25"/>
    <row r="737" s="6" customFormat="1" x14ac:dyDescent="0.25"/>
    <row r="738" s="6" customFormat="1" x14ac:dyDescent="0.25"/>
    <row r="739" s="6" customFormat="1" x14ac:dyDescent="0.25"/>
    <row r="740" s="6" customFormat="1" x14ac:dyDescent="0.25"/>
    <row r="741" s="6" customFormat="1" x14ac:dyDescent="0.25"/>
    <row r="742" s="6" customFormat="1" x14ac:dyDescent="0.25"/>
    <row r="743" s="6" customFormat="1" x14ac:dyDescent="0.25"/>
    <row r="744" s="6" customFormat="1" x14ac:dyDescent="0.25"/>
    <row r="745" s="6" customFormat="1" x14ac:dyDescent="0.25"/>
    <row r="746" s="6" customFormat="1" x14ac:dyDescent="0.25"/>
    <row r="747" s="6" customFormat="1" x14ac:dyDescent="0.25"/>
    <row r="748" s="6" customFormat="1" x14ac:dyDescent="0.25"/>
    <row r="749" s="6" customFormat="1" x14ac:dyDescent="0.25"/>
    <row r="750" s="6" customFormat="1" x14ac:dyDescent="0.25"/>
    <row r="751" s="6" customFormat="1" x14ac:dyDescent="0.25"/>
    <row r="752" s="6" customFormat="1" x14ac:dyDescent="0.25"/>
    <row r="753" s="6" customFormat="1" x14ac:dyDescent="0.25"/>
    <row r="754" s="6" customFormat="1" x14ac:dyDescent="0.25"/>
    <row r="755" s="6" customFormat="1" x14ac:dyDescent="0.25"/>
    <row r="756" s="6" customFormat="1" x14ac:dyDescent="0.25"/>
    <row r="757" s="6" customFormat="1" x14ac:dyDescent="0.25"/>
    <row r="758" s="6" customFormat="1" x14ac:dyDescent="0.25"/>
    <row r="759" s="6" customFormat="1" x14ac:dyDescent="0.25"/>
    <row r="760" s="6" customFormat="1" x14ac:dyDescent="0.25"/>
    <row r="761" s="6" customFormat="1" x14ac:dyDescent="0.25"/>
    <row r="762" s="6" customFormat="1" x14ac:dyDescent="0.25"/>
    <row r="763" s="6" customFormat="1" ht="15" customHeight="1" x14ac:dyDescent="0.25"/>
    <row r="764" s="6" customFormat="1" ht="15" customHeight="1" x14ac:dyDescent="0.25"/>
    <row r="765" s="6" customFormat="1" ht="15" customHeight="1" x14ac:dyDescent="0.25"/>
    <row r="766" s="6" customFormat="1" ht="15" customHeight="1" x14ac:dyDescent="0.25"/>
    <row r="767" s="6" customFormat="1" ht="15" customHeight="1" x14ac:dyDescent="0.25"/>
    <row r="768" s="6" customFormat="1" ht="15" customHeight="1" x14ac:dyDescent="0.25"/>
    <row r="769" s="6" customFormat="1" ht="15" customHeight="1" x14ac:dyDescent="0.25"/>
    <row r="770" s="6" customFormat="1" ht="15" customHeight="1" x14ac:dyDescent="0.25"/>
    <row r="771" s="6" customFormat="1" x14ac:dyDescent="0.25"/>
    <row r="772" s="6" customFormat="1" x14ac:dyDescent="0.25"/>
    <row r="773" s="6" customFormat="1" x14ac:dyDescent="0.25"/>
    <row r="774" s="6" customFormat="1" x14ac:dyDescent="0.25"/>
    <row r="775" s="6" customFormat="1" x14ac:dyDescent="0.25"/>
    <row r="776" s="6" customFormat="1" x14ac:dyDescent="0.25"/>
    <row r="777" s="6" customFormat="1" x14ac:dyDescent="0.25"/>
    <row r="778" s="6" customFormat="1" x14ac:dyDescent="0.25"/>
    <row r="779" s="6" customFormat="1" x14ac:dyDescent="0.25"/>
    <row r="780" s="6" customFormat="1" x14ac:dyDescent="0.25"/>
    <row r="781" s="6" customFormat="1" x14ac:dyDescent="0.25"/>
    <row r="782" s="6" customFormat="1" x14ac:dyDescent="0.25"/>
    <row r="783" s="6" customFormat="1" x14ac:dyDescent="0.25"/>
    <row r="784" s="6" customFormat="1" x14ac:dyDescent="0.25"/>
    <row r="785" s="6" customFormat="1" x14ac:dyDescent="0.25"/>
    <row r="786" s="6" customFormat="1" x14ac:dyDescent="0.25"/>
    <row r="787" s="6" customFormat="1" x14ac:dyDescent="0.25"/>
    <row r="788" s="6" customFormat="1" x14ac:dyDescent="0.25"/>
    <row r="789" s="6" customFormat="1" x14ac:dyDescent="0.25"/>
    <row r="790" s="6" customFormat="1" x14ac:dyDescent="0.25"/>
    <row r="791" s="6" customFormat="1" x14ac:dyDescent="0.25"/>
    <row r="792" s="6" customFormat="1" x14ac:dyDescent="0.25"/>
    <row r="793" s="6" customFormat="1" x14ac:dyDescent="0.25"/>
    <row r="794" s="6" customFormat="1" x14ac:dyDescent="0.25"/>
    <row r="795" s="6" customFormat="1" x14ac:dyDescent="0.25"/>
    <row r="796" s="6" customFormat="1" x14ac:dyDescent="0.25"/>
    <row r="797" s="6" customFormat="1" x14ac:dyDescent="0.25"/>
    <row r="798" s="6" customFormat="1" x14ac:dyDescent="0.25"/>
    <row r="799" s="6" customFormat="1" x14ac:dyDescent="0.25"/>
    <row r="800" s="6" customFormat="1" x14ac:dyDescent="0.25"/>
    <row r="801" s="6" customFormat="1" x14ac:dyDescent="0.25"/>
    <row r="802" s="6" customFormat="1" x14ac:dyDescent="0.25"/>
    <row r="803" s="6" customFormat="1" x14ac:dyDescent="0.25"/>
    <row r="804" s="6" customFormat="1" x14ac:dyDescent="0.25"/>
    <row r="805" s="6" customFormat="1" x14ac:dyDescent="0.25"/>
    <row r="806" s="6" customFormat="1" x14ac:dyDescent="0.25"/>
    <row r="807" s="6" customFormat="1" x14ac:dyDescent="0.25"/>
    <row r="808" s="6" customFormat="1" x14ac:dyDescent="0.25"/>
    <row r="809" s="6" customFormat="1" x14ac:dyDescent="0.25"/>
    <row r="810" s="6" customFormat="1" x14ac:dyDescent="0.25"/>
    <row r="811" s="6" customFormat="1" x14ac:dyDescent="0.25"/>
    <row r="812" s="6" customFormat="1" x14ac:dyDescent="0.25"/>
    <row r="813" s="6" customFormat="1" x14ac:dyDescent="0.25"/>
    <row r="814" s="6" customFormat="1" x14ac:dyDescent="0.25"/>
    <row r="815" s="6" customFormat="1" x14ac:dyDescent="0.25"/>
    <row r="816" s="6" customFormat="1" x14ac:dyDescent="0.25"/>
    <row r="817" s="6" customFormat="1" x14ac:dyDescent="0.25"/>
    <row r="818" s="6" customFormat="1" x14ac:dyDescent="0.25"/>
    <row r="819" s="6" customFormat="1" x14ac:dyDescent="0.25"/>
    <row r="820" s="6" customFormat="1" x14ac:dyDescent="0.25"/>
    <row r="821" s="6" customFormat="1" x14ac:dyDescent="0.25"/>
    <row r="822" s="6" customFormat="1" x14ac:dyDescent="0.25"/>
    <row r="823" s="6" customFormat="1" x14ac:dyDescent="0.25"/>
    <row r="824" s="6" customFormat="1" x14ac:dyDescent="0.25"/>
    <row r="825" s="6" customFormat="1" x14ac:dyDescent="0.25"/>
    <row r="826" s="6" customFormat="1" x14ac:dyDescent="0.25"/>
    <row r="827" s="6" customFormat="1" x14ac:dyDescent="0.25"/>
    <row r="828" s="6" customFormat="1" x14ac:dyDescent="0.25"/>
    <row r="829" s="6" customFormat="1" x14ac:dyDescent="0.25"/>
    <row r="830" s="6" customFormat="1" x14ac:dyDescent="0.25"/>
    <row r="831" s="6" customFormat="1" x14ac:dyDescent="0.25"/>
    <row r="832" s="6" customFormat="1" x14ac:dyDescent="0.25"/>
    <row r="833" s="6" customFormat="1" x14ac:dyDescent="0.25"/>
    <row r="834" s="6" customFormat="1" x14ac:dyDescent="0.25"/>
    <row r="835" s="6" customFormat="1" x14ac:dyDescent="0.25"/>
    <row r="836" s="6" customFormat="1" x14ac:dyDescent="0.25"/>
    <row r="837" s="6" customFormat="1" x14ac:dyDescent="0.25"/>
    <row r="838" s="6" customFormat="1" x14ac:dyDescent="0.25"/>
    <row r="839" s="6" customFormat="1" x14ac:dyDescent="0.25"/>
    <row r="840" s="6" customFormat="1" x14ac:dyDescent="0.25"/>
    <row r="841" s="6" customFormat="1" x14ac:dyDescent="0.25"/>
    <row r="842" s="6" customFormat="1" x14ac:dyDescent="0.25"/>
    <row r="843" s="6" customFormat="1" x14ac:dyDescent="0.25"/>
    <row r="844" s="6" customFormat="1" x14ac:dyDescent="0.25"/>
    <row r="845" s="6" customFormat="1" x14ac:dyDescent="0.25"/>
    <row r="846" s="6" customFormat="1" x14ac:dyDescent="0.25"/>
    <row r="847" s="6" customFormat="1" x14ac:dyDescent="0.25"/>
    <row r="848" s="6" customFormat="1" x14ac:dyDescent="0.25"/>
    <row r="849" s="6" customFormat="1" x14ac:dyDescent="0.25"/>
    <row r="850" s="6" customFormat="1" x14ac:dyDescent="0.25"/>
    <row r="851" s="6" customFormat="1" x14ac:dyDescent="0.25"/>
    <row r="852" s="6" customFormat="1" x14ac:dyDescent="0.25"/>
    <row r="853" s="6" customFormat="1" x14ac:dyDescent="0.25"/>
    <row r="854" s="6" customFormat="1" x14ac:dyDescent="0.25"/>
    <row r="855" s="6" customFormat="1" x14ac:dyDescent="0.25"/>
    <row r="856" s="6" customFormat="1" x14ac:dyDescent="0.25"/>
    <row r="857" s="6" customFormat="1" x14ac:dyDescent="0.25"/>
    <row r="858" s="6" customFormat="1" x14ac:dyDescent="0.25"/>
    <row r="859" s="6" customFormat="1" x14ac:dyDescent="0.25"/>
    <row r="860" s="6" customFormat="1" x14ac:dyDescent="0.25"/>
    <row r="861" s="6" customFormat="1" x14ac:dyDescent="0.25"/>
    <row r="862" s="6" customFormat="1" x14ac:dyDescent="0.25"/>
    <row r="863" s="6" customFormat="1" x14ac:dyDescent="0.25"/>
    <row r="864" s="6" customFormat="1" x14ac:dyDescent="0.25"/>
    <row r="865" s="6" customFormat="1" x14ac:dyDescent="0.25"/>
    <row r="866" s="6" customFormat="1" x14ac:dyDescent="0.25"/>
    <row r="867" s="6" customFormat="1" x14ac:dyDescent="0.25"/>
    <row r="868" s="6" customFormat="1" x14ac:dyDescent="0.25"/>
    <row r="869" s="6" customFormat="1" x14ac:dyDescent="0.25"/>
    <row r="870" s="6" customFormat="1" x14ac:dyDescent="0.25"/>
    <row r="871" s="6" customFormat="1" x14ac:dyDescent="0.25"/>
    <row r="872" s="6" customFormat="1" x14ac:dyDescent="0.25"/>
    <row r="873" s="6" customFormat="1" x14ac:dyDescent="0.25"/>
    <row r="874" s="6" customFormat="1" x14ac:dyDescent="0.25"/>
    <row r="875" s="6" customFormat="1" x14ac:dyDescent="0.25"/>
    <row r="876" s="6" customFormat="1" x14ac:dyDescent="0.25"/>
    <row r="877" s="6" customFormat="1" x14ac:dyDescent="0.25"/>
    <row r="878" s="6" customFormat="1" x14ac:dyDescent="0.25"/>
    <row r="879" s="6" customFormat="1" x14ac:dyDescent="0.25"/>
    <row r="880" s="6" customFormat="1" x14ac:dyDescent="0.25"/>
    <row r="881" s="6" customFormat="1" x14ac:dyDescent="0.25"/>
    <row r="882" s="6" customFormat="1" x14ac:dyDescent="0.25"/>
    <row r="883" s="6" customFormat="1" x14ac:dyDescent="0.25"/>
    <row r="884" s="6" customFormat="1" x14ac:dyDescent="0.25"/>
    <row r="885" s="6" customFormat="1" x14ac:dyDescent="0.25"/>
    <row r="886" s="6" customFormat="1" x14ac:dyDescent="0.25"/>
    <row r="887" s="6" customFormat="1" x14ac:dyDescent="0.25"/>
    <row r="888" s="6" customFormat="1" x14ac:dyDescent="0.25"/>
    <row r="889" s="6" customFormat="1" x14ac:dyDescent="0.25"/>
    <row r="890" s="6" customFormat="1" x14ac:dyDescent="0.25"/>
    <row r="891" s="6" customFormat="1" x14ac:dyDescent="0.25"/>
    <row r="892" s="6" customFormat="1" x14ac:dyDescent="0.25"/>
    <row r="893" s="6" customFormat="1" x14ac:dyDescent="0.25"/>
    <row r="894" s="6" customFormat="1" x14ac:dyDescent="0.25"/>
    <row r="895" s="6" customFormat="1" x14ac:dyDescent="0.25"/>
    <row r="896" s="6" customFormat="1" x14ac:dyDescent="0.25"/>
    <row r="897" s="6" customFormat="1" x14ac:dyDescent="0.25"/>
    <row r="898" s="6" customFormat="1" x14ac:dyDescent="0.25"/>
    <row r="899" s="6" customFormat="1" x14ac:dyDescent="0.25"/>
    <row r="900" s="6" customFormat="1" x14ac:dyDescent="0.25"/>
    <row r="901" s="6" customFormat="1" x14ac:dyDescent="0.25"/>
    <row r="902" s="6" customFormat="1" x14ac:dyDescent="0.25"/>
    <row r="903" s="6" customFormat="1" x14ac:dyDescent="0.25"/>
    <row r="904" s="6" customFormat="1" x14ac:dyDescent="0.25"/>
    <row r="905" s="6" customFormat="1" x14ac:dyDescent="0.25"/>
    <row r="906" s="6" customFormat="1" x14ac:dyDescent="0.25"/>
    <row r="907" s="6" customFormat="1" x14ac:dyDescent="0.25"/>
    <row r="908" s="6" customFormat="1" x14ac:dyDescent="0.25"/>
    <row r="909" s="6" customFormat="1" x14ac:dyDescent="0.25"/>
    <row r="910" s="6" customFormat="1" x14ac:dyDescent="0.25"/>
    <row r="911" s="6" customFormat="1" x14ac:dyDescent="0.25"/>
    <row r="912" s="6" customFormat="1" x14ac:dyDescent="0.25"/>
    <row r="913" s="6" customFormat="1" x14ac:dyDescent="0.25"/>
    <row r="914" s="6" customFormat="1" x14ac:dyDescent="0.25"/>
    <row r="915" s="6" customFormat="1" x14ac:dyDescent="0.25"/>
    <row r="916" s="6" customFormat="1" x14ac:dyDescent="0.25"/>
    <row r="917" s="6" customFormat="1" x14ac:dyDescent="0.25"/>
    <row r="918" s="6" customFormat="1" x14ac:dyDescent="0.25"/>
    <row r="919" s="6" customFormat="1" x14ac:dyDescent="0.25"/>
    <row r="920" s="6" customFormat="1" x14ac:dyDescent="0.25"/>
    <row r="921" s="6" customFormat="1" x14ac:dyDescent="0.25"/>
    <row r="922" s="6" customFormat="1" x14ac:dyDescent="0.25"/>
    <row r="923" s="6" customFormat="1" x14ac:dyDescent="0.25"/>
    <row r="924" s="6" customFormat="1" x14ac:dyDescent="0.25"/>
    <row r="925" s="6" customFormat="1" x14ac:dyDescent="0.25"/>
    <row r="926" s="6" customFormat="1" x14ac:dyDescent="0.25"/>
    <row r="927" s="6" customFormat="1" x14ac:dyDescent="0.25"/>
    <row r="928" s="6" customFormat="1" x14ac:dyDescent="0.25"/>
    <row r="929" s="6" customFormat="1" x14ac:dyDescent="0.25"/>
    <row r="930" s="6" customFormat="1" x14ac:dyDescent="0.25"/>
    <row r="931" s="6" customFormat="1" x14ac:dyDescent="0.25"/>
    <row r="932" s="6" customFormat="1" x14ac:dyDescent="0.25"/>
    <row r="933" s="6" customFormat="1" x14ac:dyDescent="0.25"/>
    <row r="934" s="6" customFormat="1" x14ac:dyDescent="0.25"/>
    <row r="935" s="6" customFormat="1" x14ac:dyDescent="0.25"/>
    <row r="936" s="6" customFormat="1" x14ac:dyDescent="0.25"/>
    <row r="937" s="6" customFormat="1" x14ac:dyDescent="0.25"/>
    <row r="938" s="6" customFormat="1" x14ac:dyDescent="0.25"/>
    <row r="939" s="6" customFormat="1" x14ac:dyDescent="0.25"/>
    <row r="940" s="6" customFormat="1" x14ac:dyDescent="0.25"/>
    <row r="941" s="6" customFormat="1" x14ac:dyDescent="0.25"/>
    <row r="942" s="6" customFormat="1" x14ac:dyDescent="0.25"/>
    <row r="943" s="6" customFormat="1" x14ac:dyDescent="0.25"/>
    <row r="944" s="6" customFormat="1" x14ac:dyDescent="0.25"/>
    <row r="945" s="6" customFormat="1" x14ac:dyDescent="0.25"/>
    <row r="946" s="6" customFormat="1" x14ac:dyDescent="0.25"/>
    <row r="947" s="6" customFormat="1" x14ac:dyDescent="0.25"/>
    <row r="948" s="6" customFormat="1" x14ac:dyDescent="0.25"/>
    <row r="949" s="6" customFormat="1" x14ac:dyDescent="0.25"/>
    <row r="950" s="6" customFormat="1" x14ac:dyDescent="0.25"/>
    <row r="951" s="6" customFormat="1" x14ac:dyDescent="0.25"/>
    <row r="952" s="6" customFormat="1" x14ac:dyDescent="0.25"/>
    <row r="953" s="6" customFormat="1" x14ac:dyDescent="0.25"/>
    <row r="954" s="6" customFormat="1" x14ac:dyDescent="0.25"/>
    <row r="955" s="6" customFormat="1" x14ac:dyDescent="0.25"/>
    <row r="956" s="6" customFormat="1" x14ac:dyDescent="0.25"/>
    <row r="957" s="6" customFormat="1" x14ac:dyDescent="0.25"/>
    <row r="958" s="6" customFormat="1" x14ac:dyDescent="0.25"/>
    <row r="959" s="6" customFormat="1" x14ac:dyDescent="0.25"/>
    <row r="960" s="6" customFormat="1" x14ac:dyDescent="0.25"/>
    <row r="961" s="6" customFormat="1" x14ac:dyDescent="0.25"/>
    <row r="962" s="6" customFormat="1" x14ac:dyDescent="0.25"/>
    <row r="963" s="6" customFormat="1" x14ac:dyDescent="0.25"/>
    <row r="964" s="6" customFormat="1" x14ac:dyDescent="0.25"/>
    <row r="965" s="6" customFormat="1" x14ac:dyDescent="0.25"/>
    <row r="966" s="6" customFormat="1" x14ac:dyDescent="0.25"/>
    <row r="967" s="6" customFormat="1" x14ac:dyDescent="0.25"/>
    <row r="968" s="6" customFormat="1" x14ac:dyDescent="0.25"/>
    <row r="969" s="6" customFormat="1" x14ac:dyDescent="0.25"/>
    <row r="970" s="6" customFormat="1" x14ac:dyDescent="0.25"/>
    <row r="971" s="6" customFormat="1" x14ac:dyDescent="0.25"/>
    <row r="972" s="6" customFormat="1" x14ac:dyDescent="0.25"/>
    <row r="973" s="6" customFormat="1" x14ac:dyDescent="0.25"/>
    <row r="974" s="6" customFormat="1" x14ac:dyDescent="0.25"/>
    <row r="975" s="6" customFormat="1" x14ac:dyDescent="0.25"/>
    <row r="976" s="6" customFormat="1" x14ac:dyDescent="0.25"/>
    <row r="977" s="6" customFormat="1" x14ac:dyDescent="0.25"/>
    <row r="978" s="6" customFormat="1" x14ac:dyDescent="0.25"/>
    <row r="979" s="6" customFormat="1" x14ac:dyDescent="0.25"/>
    <row r="980" s="6" customFormat="1" x14ac:dyDescent="0.25"/>
    <row r="981" s="6" customFormat="1" x14ac:dyDescent="0.25"/>
    <row r="982" s="6" customFormat="1" x14ac:dyDescent="0.25"/>
    <row r="983" s="6" customFormat="1" x14ac:dyDescent="0.25"/>
    <row r="984" s="6" customFormat="1" x14ac:dyDescent="0.25"/>
    <row r="985" s="6" customFormat="1" x14ac:dyDescent="0.25"/>
    <row r="986" s="6" customFormat="1" x14ac:dyDescent="0.25"/>
    <row r="987" s="6" customFormat="1" x14ac:dyDescent="0.25"/>
    <row r="988" s="6" customFormat="1" x14ac:dyDescent="0.25"/>
    <row r="989" s="6" customFormat="1" x14ac:dyDescent="0.25"/>
    <row r="990" s="6" customFormat="1" x14ac:dyDescent="0.25"/>
    <row r="991" s="6" customFormat="1" x14ac:dyDescent="0.25"/>
    <row r="992" s="6" customFormat="1" x14ac:dyDescent="0.25"/>
    <row r="993" s="6" customFormat="1" x14ac:dyDescent="0.25"/>
    <row r="994" s="6" customFormat="1" x14ac:dyDescent="0.25"/>
    <row r="995" s="6" customFormat="1" x14ac:dyDescent="0.25"/>
    <row r="996" s="6" customFormat="1" x14ac:dyDescent="0.25"/>
    <row r="997" s="6" customFormat="1" x14ac:dyDescent="0.25"/>
    <row r="998" s="6" customFormat="1" x14ac:dyDescent="0.25"/>
    <row r="999" s="6" customFormat="1" x14ac:dyDescent="0.25"/>
    <row r="1000" s="6" customFormat="1" x14ac:dyDescent="0.25"/>
    <row r="1001" s="6" customFormat="1" x14ac:dyDescent="0.25"/>
    <row r="1002" s="6" customFormat="1" x14ac:dyDescent="0.25"/>
    <row r="1003" s="6" customFormat="1" x14ac:dyDescent="0.25"/>
    <row r="1004" s="6" customFormat="1" x14ac:dyDescent="0.25"/>
    <row r="1005" s="6" customFormat="1" x14ac:dyDescent="0.25"/>
    <row r="1006" s="6" customFormat="1" x14ac:dyDescent="0.25"/>
    <row r="1007" s="6" customFormat="1" x14ac:dyDescent="0.25"/>
    <row r="1008" s="6" customFormat="1" x14ac:dyDescent="0.25"/>
    <row r="1009" s="6" customFormat="1" x14ac:dyDescent="0.25"/>
    <row r="1010" s="6" customFormat="1" x14ac:dyDescent="0.25"/>
    <row r="1011" s="6" customFormat="1" x14ac:dyDescent="0.25"/>
    <row r="1012" s="6" customFormat="1" x14ac:dyDescent="0.25"/>
    <row r="1013" s="6" customFormat="1" x14ac:dyDescent="0.25"/>
    <row r="1014" s="6" customFormat="1" x14ac:dyDescent="0.25"/>
    <row r="1015" s="6" customFormat="1" x14ac:dyDescent="0.25"/>
    <row r="1016" s="6" customFormat="1" x14ac:dyDescent="0.25"/>
    <row r="1017" s="6" customFormat="1" x14ac:dyDescent="0.25"/>
    <row r="1018" s="6" customFormat="1" x14ac:dyDescent="0.25"/>
    <row r="1019" s="6" customFormat="1" x14ac:dyDescent="0.25"/>
    <row r="1020" s="6" customFormat="1" x14ac:dyDescent="0.25"/>
    <row r="1021" s="6" customFormat="1" x14ac:dyDescent="0.25"/>
    <row r="1022" s="6" customFormat="1" x14ac:dyDescent="0.25"/>
    <row r="1023" s="6" customFormat="1" x14ac:dyDescent="0.25"/>
    <row r="1024" s="6" customFormat="1" x14ac:dyDescent="0.25"/>
    <row r="1025" s="6" customFormat="1" x14ac:dyDescent="0.25"/>
    <row r="1026" s="6" customFormat="1" x14ac:dyDescent="0.25"/>
    <row r="1027" s="6" customFormat="1" x14ac:dyDescent="0.25"/>
    <row r="1028" s="6" customFormat="1" x14ac:dyDescent="0.25"/>
    <row r="1029" s="6" customFormat="1" x14ac:dyDescent="0.25"/>
    <row r="1030" s="6" customFormat="1" x14ac:dyDescent="0.25"/>
    <row r="1031" s="6" customFormat="1" x14ac:dyDescent="0.25"/>
    <row r="1032" s="6" customFormat="1" x14ac:dyDescent="0.25"/>
    <row r="1033" s="6" customFormat="1" x14ac:dyDescent="0.25"/>
    <row r="1034" s="6" customFormat="1" x14ac:dyDescent="0.25"/>
    <row r="1035" s="6" customFormat="1" x14ac:dyDescent="0.25"/>
    <row r="1036" s="6" customFormat="1" x14ac:dyDescent="0.25"/>
    <row r="1037" s="6" customFormat="1" x14ac:dyDescent="0.25"/>
    <row r="1038" s="6" customFormat="1" x14ac:dyDescent="0.25"/>
    <row r="1039" s="6" customFormat="1" x14ac:dyDescent="0.25"/>
    <row r="1040" s="6" customFormat="1" x14ac:dyDescent="0.25"/>
    <row r="1041" s="6" customFormat="1" x14ac:dyDescent="0.25"/>
    <row r="1042" s="6" customFormat="1" x14ac:dyDescent="0.25"/>
    <row r="1043" s="6" customFormat="1" x14ac:dyDescent="0.25"/>
    <row r="1044" s="6" customFormat="1" x14ac:dyDescent="0.25"/>
    <row r="1045" s="6" customFormat="1" x14ac:dyDescent="0.25"/>
    <row r="1046" s="6" customFormat="1" x14ac:dyDescent="0.25"/>
    <row r="1047" s="6" customFormat="1" x14ac:dyDescent="0.25"/>
    <row r="1048" s="6" customFormat="1" x14ac:dyDescent="0.25"/>
    <row r="1049" s="6" customFormat="1" x14ac:dyDescent="0.25"/>
    <row r="1050" s="6" customFormat="1" x14ac:dyDescent="0.25"/>
    <row r="1051" s="6" customFormat="1" x14ac:dyDescent="0.25"/>
    <row r="1052" s="6" customFormat="1" x14ac:dyDescent="0.25"/>
    <row r="1053" s="6" customFormat="1" x14ac:dyDescent="0.25"/>
    <row r="1054" s="6" customFormat="1" x14ac:dyDescent="0.25"/>
    <row r="1055" s="6" customFormat="1" x14ac:dyDescent="0.25"/>
    <row r="1056" s="6" customFormat="1" x14ac:dyDescent="0.25"/>
    <row r="1057" s="6" customFormat="1" x14ac:dyDescent="0.25"/>
    <row r="1058" s="6" customFormat="1" x14ac:dyDescent="0.25"/>
    <row r="1059" s="6" customFormat="1" x14ac:dyDescent="0.25"/>
    <row r="1060" s="6" customFormat="1" x14ac:dyDescent="0.25"/>
    <row r="1061" s="6" customFormat="1" x14ac:dyDescent="0.25"/>
    <row r="1062" s="6" customFormat="1" x14ac:dyDescent="0.25"/>
    <row r="1063" s="6" customFormat="1" x14ac:dyDescent="0.25"/>
    <row r="1064" s="6" customFormat="1" x14ac:dyDescent="0.25"/>
    <row r="1065" s="6" customFormat="1" x14ac:dyDescent="0.25"/>
    <row r="1066" s="6" customFormat="1" x14ac:dyDescent="0.25"/>
    <row r="1067" s="6" customFormat="1" x14ac:dyDescent="0.25"/>
    <row r="1068" s="6" customFormat="1" x14ac:dyDescent="0.25"/>
    <row r="1069" s="6" customFormat="1" x14ac:dyDescent="0.25"/>
    <row r="1070" s="6" customFormat="1" x14ac:dyDescent="0.25"/>
    <row r="1071" s="6" customFormat="1" x14ac:dyDescent="0.25"/>
    <row r="1072" s="6" customFormat="1" x14ac:dyDescent="0.25"/>
    <row r="1073" s="6" customFormat="1" x14ac:dyDescent="0.25"/>
    <row r="1074" s="6" customFormat="1" x14ac:dyDescent="0.25"/>
    <row r="1075" s="6" customFormat="1" x14ac:dyDescent="0.25"/>
    <row r="1076" s="6" customFormat="1" x14ac:dyDescent="0.25"/>
    <row r="1077" s="6" customFormat="1" x14ac:dyDescent="0.25"/>
    <row r="1078" s="6" customFormat="1" x14ac:dyDescent="0.25"/>
    <row r="1079" s="6" customFormat="1" x14ac:dyDescent="0.25"/>
    <row r="1080" s="6" customFormat="1" x14ac:dyDescent="0.25"/>
    <row r="1081" s="6" customFormat="1" x14ac:dyDescent="0.25"/>
    <row r="1082" s="6" customFormat="1" x14ac:dyDescent="0.25"/>
    <row r="1083" s="6" customFormat="1" x14ac:dyDescent="0.25"/>
    <row r="1084" s="6" customFormat="1" x14ac:dyDescent="0.25"/>
    <row r="1085" s="6" customFormat="1" x14ac:dyDescent="0.25"/>
    <row r="1086" s="6" customFormat="1" x14ac:dyDescent="0.25"/>
    <row r="1087" s="6" customFormat="1" x14ac:dyDescent="0.25"/>
    <row r="1088" s="6" customFormat="1" x14ac:dyDescent="0.25"/>
    <row r="1089" s="6" customFormat="1" x14ac:dyDescent="0.25"/>
    <row r="1090" s="6" customFormat="1" x14ac:dyDescent="0.25"/>
    <row r="1091" s="6" customFormat="1" x14ac:dyDescent="0.25"/>
    <row r="1092" s="6" customFormat="1" x14ac:dyDescent="0.25"/>
    <row r="1093" s="6" customFormat="1" x14ac:dyDescent="0.25"/>
    <row r="1094" s="6" customFormat="1" x14ac:dyDescent="0.25"/>
    <row r="1095" s="6" customFormat="1" x14ac:dyDescent="0.25"/>
    <row r="1096" s="6" customFormat="1" x14ac:dyDescent="0.25"/>
    <row r="1097" s="6" customFormat="1" x14ac:dyDescent="0.25"/>
    <row r="1098" s="6" customFormat="1" x14ac:dyDescent="0.25"/>
    <row r="1099" s="6" customFormat="1" x14ac:dyDescent="0.25"/>
    <row r="1100" s="6" customFormat="1" x14ac:dyDescent="0.25"/>
    <row r="1101" s="6" customFormat="1" x14ac:dyDescent="0.25"/>
    <row r="1102" s="6" customFormat="1" x14ac:dyDescent="0.25"/>
    <row r="1103" s="6" customFormat="1" x14ac:dyDescent="0.25"/>
    <row r="1104" s="6" customFormat="1" x14ac:dyDescent="0.25"/>
    <row r="1105" s="6" customFormat="1" x14ac:dyDescent="0.25"/>
    <row r="1106" s="6" customFormat="1" x14ac:dyDescent="0.25"/>
    <row r="1107" s="6" customFormat="1" x14ac:dyDescent="0.25"/>
    <row r="1108" s="6" customFormat="1" x14ac:dyDescent="0.25"/>
    <row r="1109" s="6" customFormat="1" x14ac:dyDescent="0.25"/>
    <row r="1110" s="6" customFormat="1" x14ac:dyDescent="0.25"/>
    <row r="1111" s="6" customFormat="1" x14ac:dyDescent="0.25"/>
    <row r="1112" s="6" customFormat="1" x14ac:dyDescent="0.25"/>
    <row r="1113" s="6" customFormat="1" x14ac:dyDescent="0.25"/>
    <row r="1114" s="6" customFormat="1" x14ac:dyDescent="0.25"/>
    <row r="1115" s="6" customFormat="1" x14ac:dyDescent="0.25"/>
    <row r="1116" s="6" customFormat="1" x14ac:dyDescent="0.25"/>
    <row r="1117" s="6" customFormat="1" x14ac:dyDescent="0.25"/>
    <row r="1118" s="6" customFormat="1" x14ac:dyDescent="0.25"/>
    <row r="1119" s="6" customFormat="1" x14ac:dyDescent="0.25"/>
    <row r="1120" s="6" customFormat="1" x14ac:dyDescent="0.25"/>
    <row r="1121" s="6" customFormat="1" x14ac:dyDescent="0.25"/>
    <row r="1122" s="6" customFormat="1" x14ac:dyDescent="0.25"/>
    <row r="1123" s="6" customFormat="1" x14ac:dyDescent="0.25"/>
    <row r="1124" s="6" customFormat="1" x14ac:dyDescent="0.25"/>
    <row r="1125" s="6" customFormat="1" x14ac:dyDescent="0.25"/>
    <row r="1126" s="6" customFormat="1" x14ac:dyDescent="0.25"/>
    <row r="1127" s="6" customFormat="1" x14ac:dyDescent="0.25"/>
    <row r="1128" s="6" customFormat="1" x14ac:dyDescent="0.25"/>
    <row r="1129" s="6" customFormat="1" x14ac:dyDescent="0.25"/>
    <row r="1130" s="6" customFormat="1" x14ac:dyDescent="0.25"/>
    <row r="1131" s="6" customFormat="1" x14ac:dyDescent="0.25"/>
    <row r="1132" s="6" customFormat="1" x14ac:dyDescent="0.25"/>
    <row r="1133" s="6" customFormat="1" x14ac:dyDescent="0.25"/>
    <row r="1134" s="6" customFormat="1" x14ac:dyDescent="0.25"/>
    <row r="1135" s="6" customFormat="1" x14ac:dyDescent="0.25"/>
    <row r="1136" s="6" customFormat="1" x14ac:dyDescent="0.25"/>
    <row r="1137" s="6" customFormat="1" x14ac:dyDescent="0.25"/>
    <row r="1138" s="6" customFormat="1" x14ac:dyDescent="0.25"/>
    <row r="1139" s="6" customFormat="1" x14ac:dyDescent="0.25"/>
    <row r="1140" s="6" customFormat="1" x14ac:dyDescent="0.25"/>
    <row r="1141" s="6" customFormat="1" x14ac:dyDescent="0.25"/>
    <row r="1142" s="6" customFormat="1" x14ac:dyDescent="0.25"/>
    <row r="1143" s="6" customFormat="1" x14ac:dyDescent="0.25"/>
    <row r="1144" s="6" customFormat="1" x14ac:dyDescent="0.25"/>
    <row r="1145" s="6" customFormat="1" x14ac:dyDescent="0.25"/>
    <row r="1146" s="6" customFormat="1" x14ac:dyDescent="0.25"/>
    <row r="1147" s="6" customFormat="1" x14ac:dyDescent="0.25"/>
    <row r="1148" s="6" customFormat="1" x14ac:dyDescent="0.25"/>
    <row r="1149" s="6" customFormat="1" x14ac:dyDescent="0.25"/>
    <row r="1150" s="6" customFormat="1" x14ac:dyDescent="0.25"/>
    <row r="1151" s="6" customFormat="1" x14ac:dyDescent="0.25"/>
    <row r="1152" s="6" customFormat="1" x14ac:dyDescent="0.25"/>
    <row r="1153" s="6" customFormat="1" x14ac:dyDescent="0.25"/>
    <row r="1154" s="6" customFormat="1" x14ac:dyDescent="0.25"/>
    <row r="1155" s="6" customFormat="1" x14ac:dyDescent="0.25"/>
    <row r="1156" s="6" customFormat="1" x14ac:dyDescent="0.25"/>
    <row r="1157" s="6" customFormat="1" x14ac:dyDescent="0.25"/>
    <row r="1158" s="6" customFormat="1" x14ac:dyDescent="0.25"/>
    <row r="1159" s="6" customFormat="1" x14ac:dyDescent="0.25"/>
    <row r="1160" s="6" customFormat="1" x14ac:dyDescent="0.25"/>
    <row r="1161" s="6" customFormat="1" x14ac:dyDescent="0.25"/>
    <row r="1162" s="6" customFormat="1" x14ac:dyDescent="0.25"/>
    <row r="1163" s="6" customFormat="1" x14ac:dyDescent="0.25"/>
    <row r="1164" s="6" customFormat="1" x14ac:dyDescent="0.25"/>
    <row r="1165" s="6" customFormat="1" x14ac:dyDescent="0.25"/>
    <row r="1166" s="6" customFormat="1" x14ac:dyDescent="0.25"/>
    <row r="1167" s="6" customFormat="1" x14ac:dyDescent="0.25"/>
    <row r="1168" s="6" customFormat="1" x14ac:dyDescent="0.25"/>
    <row r="1169" s="6" customFormat="1" x14ac:dyDescent="0.25"/>
    <row r="1170" s="6" customFormat="1" x14ac:dyDescent="0.25"/>
    <row r="1171" s="6" customFormat="1" x14ac:dyDescent="0.25"/>
    <row r="1172" s="6" customFormat="1" x14ac:dyDescent="0.25"/>
    <row r="1173" s="6" customFormat="1" x14ac:dyDescent="0.25"/>
    <row r="1174" s="6" customFormat="1" x14ac:dyDescent="0.25"/>
    <row r="1175" s="6" customFormat="1" x14ac:dyDescent="0.25"/>
    <row r="1176" s="6" customFormat="1" x14ac:dyDescent="0.25"/>
    <row r="1177" s="6" customFormat="1" x14ac:dyDescent="0.25"/>
    <row r="1178" s="6" customFormat="1" x14ac:dyDescent="0.25"/>
    <row r="1179" s="6" customFormat="1" x14ac:dyDescent="0.25"/>
    <row r="1180" s="6" customFormat="1" x14ac:dyDescent="0.25"/>
    <row r="1181" s="6" customFormat="1" x14ac:dyDescent="0.25"/>
    <row r="1182" s="6" customFormat="1" x14ac:dyDescent="0.25"/>
    <row r="1183" s="6" customFormat="1" x14ac:dyDescent="0.25"/>
    <row r="1184" s="6" customFormat="1" x14ac:dyDescent="0.25"/>
    <row r="1185" s="6" customFormat="1" x14ac:dyDescent="0.25"/>
    <row r="1186" s="6" customFormat="1" x14ac:dyDescent="0.25"/>
    <row r="1187" s="6" customFormat="1" x14ac:dyDescent="0.25"/>
    <row r="1188" s="6" customFormat="1" x14ac:dyDescent="0.25"/>
    <row r="1189" s="6" customFormat="1" x14ac:dyDescent="0.25"/>
    <row r="1190" s="6" customFormat="1" x14ac:dyDescent="0.25"/>
    <row r="1191" s="6" customFormat="1" x14ac:dyDescent="0.25"/>
    <row r="1192" s="6" customFormat="1" x14ac:dyDescent="0.25"/>
    <row r="1193" s="6" customFormat="1" x14ac:dyDescent="0.25"/>
    <row r="1194" s="6" customFormat="1" x14ac:dyDescent="0.25"/>
    <row r="1195" s="6" customFormat="1" x14ac:dyDescent="0.25"/>
    <row r="1196" s="6" customFormat="1" x14ac:dyDescent="0.25"/>
    <row r="1197" s="6" customFormat="1" x14ac:dyDescent="0.25"/>
    <row r="1198" s="6" customFormat="1" x14ac:dyDescent="0.25"/>
    <row r="1199" s="6" customFormat="1" x14ac:dyDescent="0.25"/>
    <row r="1200" s="6" customFormat="1" x14ac:dyDescent="0.25"/>
    <row r="1201" s="6" customFormat="1" x14ac:dyDescent="0.25"/>
    <row r="1202" s="6" customFormat="1" x14ac:dyDescent="0.25"/>
    <row r="1203" s="6" customFormat="1" x14ac:dyDescent="0.25"/>
    <row r="1204" s="6" customFormat="1" x14ac:dyDescent="0.25"/>
    <row r="1205" s="6" customFormat="1" x14ac:dyDescent="0.25"/>
    <row r="1206" s="6" customFormat="1" x14ac:dyDescent="0.25"/>
    <row r="1207" s="6" customFormat="1" x14ac:dyDescent="0.25"/>
    <row r="1208" s="6" customFormat="1" x14ac:dyDescent="0.25"/>
    <row r="1209" s="6" customFormat="1" x14ac:dyDescent="0.25"/>
    <row r="1210" s="6" customFormat="1" x14ac:dyDescent="0.25"/>
    <row r="1211" s="6" customFormat="1" x14ac:dyDescent="0.25"/>
    <row r="1212" s="6" customFormat="1" x14ac:dyDescent="0.25"/>
    <row r="1213" s="6" customFormat="1" x14ac:dyDescent="0.25"/>
    <row r="1214" s="6" customFormat="1" x14ac:dyDescent="0.25"/>
    <row r="1215" s="6" customFormat="1" x14ac:dyDescent="0.25"/>
    <row r="1216" s="6" customFormat="1" x14ac:dyDescent="0.25"/>
    <row r="1217" s="6" customFormat="1" x14ac:dyDescent="0.25"/>
    <row r="1218" s="6" customFormat="1" x14ac:dyDescent="0.25"/>
    <row r="1219" s="6" customFormat="1" x14ac:dyDescent="0.25"/>
    <row r="1220" s="6" customFormat="1" x14ac:dyDescent="0.25"/>
    <row r="1221" s="6" customFormat="1" x14ac:dyDescent="0.25"/>
    <row r="1222" s="6" customFormat="1" x14ac:dyDescent="0.25"/>
    <row r="1223" s="6" customFormat="1" x14ac:dyDescent="0.25"/>
    <row r="1224" s="6" customFormat="1" x14ac:dyDescent="0.25"/>
    <row r="1225" s="6" customFormat="1" x14ac:dyDescent="0.25"/>
    <row r="1226" s="6" customFormat="1" x14ac:dyDescent="0.25"/>
    <row r="1227" s="6" customFormat="1" x14ac:dyDescent="0.25"/>
    <row r="1228" s="6" customFormat="1" x14ac:dyDescent="0.25"/>
    <row r="1229" s="6" customFormat="1" x14ac:dyDescent="0.25"/>
    <row r="1230" s="6" customFormat="1" x14ac:dyDescent="0.25"/>
    <row r="1231" s="6" customFormat="1" x14ac:dyDescent="0.25"/>
    <row r="1232" s="6" customFormat="1" x14ac:dyDescent="0.25"/>
    <row r="1233" s="6" customFormat="1" x14ac:dyDescent="0.25"/>
    <row r="1234" s="6" customFormat="1" x14ac:dyDescent="0.25"/>
    <row r="1235" s="6" customFormat="1" x14ac:dyDescent="0.25"/>
    <row r="1236" s="6" customFormat="1" x14ac:dyDescent="0.25"/>
    <row r="1237" s="6" customFormat="1" x14ac:dyDescent="0.25"/>
    <row r="1238" s="6" customFormat="1" x14ac:dyDescent="0.25"/>
    <row r="1239" s="6" customFormat="1" x14ac:dyDescent="0.25"/>
    <row r="1240" s="6" customFormat="1" x14ac:dyDescent="0.25"/>
    <row r="1241" s="6" customFormat="1" x14ac:dyDescent="0.25"/>
    <row r="1242" s="6" customFormat="1" x14ac:dyDescent="0.25"/>
    <row r="1243" s="6" customFormat="1" x14ac:dyDescent="0.25"/>
    <row r="1244" s="6" customFormat="1" x14ac:dyDescent="0.25"/>
    <row r="1245" s="6" customFormat="1" x14ac:dyDescent="0.25"/>
    <row r="1246" s="6" customFormat="1" x14ac:dyDescent="0.25"/>
    <row r="1247" s="6" customFormat="1" x14ac:dyDescent="0.25"/>
    <row r="1248" s="6" customFormat="1" x14ac:dyDescent="0.25"/>
    <row r="1249" s="6" customFormat="1" x14ac:dyDescent="0.25"/>
    <row r="1250" s="6" customFormat="1" x14ac:dyDescent="0.25"/>
    <row r="1251" s="6" customFormat="1" x14ac:dyDescent="0.25"/>
    <row r="1252" s="6" customFormat="1" x14ac:dyDescent="0.25"/>
    <row r="1253" s="6" customFormat="1" x14ac:dyDescent="0.25"/>
    <row r="1254" s="6" customFormat="1" x14ac:dyDescent="0.25"/>
    <row r="1255" s="6" customFormat="1" x14ac:dyDescent="0.25"/>
    <row r="1256" s="6" customFormat="1" x14ac:dyDescent="0.25"/>
    <row r="1257" s="6" customFormat="1" x14ac:dyDescent="0.25"/>
    <row r="1258" s="6" customFormat="1" x14ac:dyDescent="0.25"/>
    <row r="1259" s="6" customFormat="1" x14ac:dyDescent="0.25"/>
    <row r="1260" s="6" customFormat="1" x14ac:dyDescent="0.25"/>
    <row r="1261" s="6" customFormat="1" x14ac:dyDescent="0.25"/>
    <row r="1262" s="6" customFormat="1" x14ac:dyDescent="0.25"/>
    <row r="1263" s="6" customFormat="1" x14ac:dyDescent="0.25"/>
    <row r="1264" s="6" customFormat="1" x14ac:dyDescent="0.25"/>
    <row r="1265" s="6" customFormat="1" x14ac:dyDescent="0.25"/>
    <row r="1266" s="6" customFormat="1" x14ac:dyDescent="0.25"/>
    <row r="1267" s="6" customFormat="1" x14ac:dyDescent="0.25"/>
    <row r="1268" s="6" customFormat="1" x14ac:dyDescent="0.25"/>
    <row r="1269" s="6" customFormat="1" x14ac:dyDescent="0.25"/>
    <row r="1270" s="6" customFormat="1" x14ac:dyDescent="0.25"/>
    <row r="1271" s="6" customFormat="1" x14ac:dyDescent="0.25"/>
    <row r="1272" s="6" customFormat="1" x14ac:dyDescent="0.25"/>
    <row r="1273" s="6" customFormat="1" x14ac:dyDescent="0.25"/>
    <row r="1274" s="6" customFormat="1" x14ac:dyDescent="0.25"/>
    <row r="1275" s="6" customFormat="1" x14ac:dyDescent="0.25"/>
    <row r="1276" s="6" customFormat="1" x14ac:dyDescent="0.25"/>
    <row r="1277" s="6" customFormat="1" x14ac:dyDescent="0.25"/>
    <row r="1278" s="6" customFormat="1" x14ac:dyDescent="0.25"/>
    <row r="1279" s="6" customFormat="1" x14ac:dyDescent="0.25"/>
    <row r="1280" s="6" customFormat="1" x14ac:dyDescent="0.25"/>
    <row r="1281" s="6" customFormat="1" x14ac:dyDescent="0.25"/>
    <row r="1282" s="6" customFormat="1" x14ac:dyDescent="0.25"/>
    <row r="1283" s="6" customFormat="1" x14ac:dyDescent="0.25"/>
    <row r="1284" s="6" customFormat="1" x14ac:dyDescent="0.25"/>
    <row r="1285" s="6" customFormat="1" x14ac:dyDescent="0.25"/>
    <row r="1286" s="6" customFormat="1" x14ac:dyDescent="0.25"/>
    <row r="1287" s="6" customFormat="1" x14ac:dyDescent="0.25"/>
    <row r="1288" s="6" customFormat="1" x14ac:dyDescent="0.25"/>
    <row r="1289" s="6" customFormat="1" x14ac:dyDescent="0.25"/>
    <row r="1290" s="6" customFormat="1" x14ac:dyDescent="0.25"/>
    <row r="1291" s="6" customFormat="1" x14ac:dyDescent="0.25"/>
    <row r="1292" s="6" customFormat="1" x14ac:dyDescent="0.25"/>
    <row r="1293" s="6" customFormat="1" x14ac:dyDescent="0.25"/>
    <row r="1294" s="6" customFormat="1" x14ac:dyDescent="0.25"/>
    <row r="1295" s="6" customFormat="1" x14ac:dyDescent="0.25"/>
    <row r="1296" s="6" customFormat="1" x14ac:dyDescent="0.25"/>
    <row r="1297" s="6" customFormat="1" x14ac:dyDescent="0.25"/>
    <row r="1298" s="6" customFormat="1" x14ac:dyDescent="0.25"/>
    <row r="1299" s="6" customFormat="1" x14ac:dyDescent="0.25"/>
    <row r="1300" s="6" customFormat="1" x14ac:dyDescent="0.25"/>
    <row r="1301" s="6" customFormat="1" x14ac:dyDescent="0.25"/>
    <row r="1302" s="6" customFormat="1" x14ac:dyDescent="0.25"/>
    <row r="1303" s="6" customFormat="1" x14ac:dyDescent="0.25"/>
    <row r="1304" s="6" customFormat="1" x14ac:dyDescent="0.25"/>
    <row r="1305" s="6" customFormat="1" x14ac:dyDescent="0.25"/>
    <row r="1306" s="6" customFormat="1" x14ac:dyDescent="0.25"/>
    <row r="1307" s="6" customFormat="1" x14ac:dyDescent="0.25"/>
    <row r="1308" s="6" customFormat="1" x14ac:dyDescent="0.25"/>
    <row r="1309" s="6" customFormat="1" x14ac:dyDescent="0.25"/>
    <row r="1310" s="6" customFormat="1" x14ac:dyDescent="0.25"/>
    <row r="1311" s="6" customFormat="1" x14ac:dyDescent="0.25"/>
    <row r="1312" s="6" customFormat="1" x14ac:dyDescent="0.25"/>
    <row r="1313" s="6" customFormat="1" x14ac:dyDescent="0.25"/>
    <row r="1314" s="6" customFormat="1" x14ac:dyDescent="0.25"/>
    <row r="1315" s="6" customFormat="1" x14ac:dyDescent="0.25"/>
    <row r="1316" s="6" customFormat="1" x14ac:dyDescent="0.25"/>
    <row r="1317" s="6" customFormat="1" x14ac:dyDescent="0.25"/>
    <row r="1318" s="6" customFormat="1" x14ac:dyDescent="0.25"/>
    <row r="1319" s="6" customFormat="1" x14ac:dyDescent="0.25"/>
    <row r="1320" s="6" customFormat="1" x14ac:dyDescent="0.25"/>
    <row r="1321" s="6" customFormat="1" x14ac:dyDescent="0.25"/>
    <row r="1322" s="6" customFormat="1" x14ac:dyDescent="0.25"/>
    <row r="1323" s="6" customFormat="1" x14ac:dyDescent="0.25"/>
    <row r="1324" s="6" customFormat="1" x14ac:dyDescent="0.25"/>
    <row r="1325" s="6" customFormat="1" x14ac:dyDescent="0.25"/>
    <row r="1326" s="6" customFormat="1" x14ac:dyDescent="0.25"/>
    <row r="1327" s="6" customFormat="1" x14ac:dyDescent="0.25"/>
    <row r="1328" s="6" customFormat="1" x14ac:dyDescent="0.25"/>
    <row r="1329" s="6" customFormat="1" x14ac:dyDescent="0.25"/>
  </sheetData>
  <mergeCells count="16">
    <mergeCell ref="A308:D308"/>
    <mergeCell ref="A1:D1"/>
    <mergeCell ref="A3:D3"/>
    <mergeCell ref="A300:D300"/>
    <mergeCell ref="A271:D271"/>
    <mergeCell ref="A276:D276"/>
    <mergeCell ref="A283:D283"/>
    <mergeCell ref="A289:D289"/>
    <mergeCell ref="A9:D9"/>
    <mergeCell ref="A30:D30"/>
    <mergeCell ref="A261:D261"/>
    <mergeCell ref="A266:D266"/>
    <mergeCell ref="A45:D45"/>
    <mergeCell ref="A52:D52"/>
    <mergeCell ref="A115:D115"/>
    <mergeCell ref="A223:D223"/>
  </mergeCells>
  <phoneticPr fontId="52" type="noConversion"/>
  <printOptions horizontalCentered="1"/>
  <pageMargins left="0.19685039370078741" right="0.19685039370078741" top="0.39370078740157483" bottom="0.59055118110236227" header="0.31496062992125984" footer="0.11811023622047245"/>
  <pageSetup paperSize="9" scale="97" firstPageNumber="2" fitToHeight="0" orientation="portrait" useFirstPageNumber="1" r:id="rId1"/>
  <headerFooter alignWithMargins="0">
    <oddFooter xml:space="preserve">&amp;CPage &amp;P sur &amp;N
</oddFooter>
  </headerFooter>
  <rowBreaks count="1" manualBreakCount="1">
    <brk id="22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46"/>
  <sheetViews>
    <sheetView showGridLines="0" showZeros="0" zoomScaleNormal="100" zoomScaleSheetLayoutView="140" workbookViewId="0">
      <pane ySplit="5" topLeftCell="A6" activePane="bottomLeft" state="frozenSplit"/>
      <selection activeCell="C774" sqref="C774"/>
      <selection pane="bottomLeft" activeCell="D3" sqref="D3"/>
    </sheetView>
  </sheetViews>
  <sheetFormatPr baseColWidth="10" defaultColWidth="11.44140625" defaultRowHeight="15.6" x14ac:dyDescent="0.25"/>
  <cols>
    <col min="1" max="1" width="8.33203125" style="124" customWidth="1"/>
    <col min="2" max="2" width="1.6640625" style="125" customWidth="1"/>
    <col min="3" max="3" width="7.6640625" style="126" customWidth="1"/>
    <col min="4" max="4" width="79.33203125" style="80" customWidth="1"/>
    <col min="5" max="5" width="8.6640625" style="127" customWidth="1"/>
    <col min="6" max="6" width="12.6640625" style="127" customWidth="1"/>
    <col min="7" max="16384" width="11.44140625" style="80"/>
  </cols>
  <sheetData>
    <row r="1" spans="1:6" ht="37.5" customHeight="1" x14ac:dyDescent="0.25">
      <c r="A1" s="259" t="s">
        <v>839</v>
      </c>
      <c r="B1" s="259"/>
      <c r="C1" s="259"/>
      <c r="D1" s="259"/>
      <c r="E1" s="259"/>
      <c r="F1" s="259"/>
    </row>
    <row r="2" spans="1:6" ht="18" customHeight="1" x14ac:dyDescent="0.25">
      <c r="A2" s="7" t="s">
        <v>506</v>
      </c>
      <c r="B2" s="81"/>
      <c r="C2" s="82"/>
      <c r="D2" s="207"/>
      <c r="E2" s="83"/>
      <c r="F2" s="83"/>
    </row>
    <row r="3" spans="1:6" ht="18" customHeight="1" thickBot="1" x14ac:dyDescent="0.3">
      <c r="A3" s="7"/>
      <c r="B3" s="81"/>
      <c r="C3" s="82"/>
      <c r="D3" s="233"/>
      <c r="E3" s="83"/>
      <c r="F3" s="83"/>
    </row>
    <row r="4" spans="1:6" x14ac:dyDescent="0.25">
      <c r="A4" s="130" t="s">
        <v>482</v>
      </c>
      <c r="B4" s="260" t="s">
        <v>486</v>
      </c>
      <c r="C4" s="261"/>
      <c r="D4" s="262"/>
      <c r="E4" s="237" t="s">
        <v>483</v>
      </c>
      <c r="F4" s="130" t="s">
        <v>487</v>
      </c>
    </row>
    <row r="5" spans="1:6" ht="16.2" thickBot="1" x14ac:dyDescent="0.3">
      <c r="A5" s="131" t="s">
        <v>485</v>
      </c>
      <c r="B5" s="263"/>
      <c r="C5" s="264"/>
      <c r="D5" s="265"/>
      <c r="E5" s="238" t="s">
        <v>484</v>
      </c>
      <c r="F5" s="131" t="s">
        <v>490</v>
      </c>
    </row>
    <row r="6" spans="1:6" s="84" customFormat="1" ht="20.100000000000001" customHeight="1" x14ac:dyDescent="0.25">
      <c r="A6" s="85"/>
      <c r="B6" s="269" t="s">
        <v>80</v>
      </c>
      <c r="C6" s="270"/>
      <c r="D6" s="271"/>
      <c r="E6" s="86"/>
      <c r="F6" s="87"/>
    </row>
    <row r="7" spans="1:6" s="84" customFormat="1" ht="15" customHeight="1" x14ac:dyDescent="0.25">
      <c r="A7" s="85"/>
      <c r="B7" s="272" t="s">
        <v>106</v>
      </c>
      <c r="C7" s="273"/>
      <c r="D7" s="274"/>
      <c r="E7" s="88"/>
      <c r="F7" s="87"/>
    </row>
    <row r="8" spans="1:6" s="84" customFormat="1" ht="15" customHeight="1" x14ac:dyDescent="0.25">
      <c r="A8" s="85"/>
      <c r="B8" s="89" t="s">
        <v>488</v>
      </c>
      <c r="C8" s="275" t="s">
        <v>100</v>
      </c>
      <c r="D8" s="276"/>
      <c r="E8" s="89"/>
      <c r="F8" s="87"/>
    </row>
    <row r="9" spans="1:6" s="84" customFormat="1" ht="30" customHeight="1" x14ac:dyDescent="0.25">
      <c r="A9" s="175">
        <v>1</v>
      </c>
      <c r="B9" s="176" t="s">
        <v>489</v>
      </c>
      <c r="C9" s="267" t="s">
        <v>841</v>
      </c>
      <c r="D9" s="267"/>
      <c r="E9" s="177" t="s">
        <v>101</v>
      </c>
      <c r="F9" s="178"/>
    </row>
    <row r="10" spans="1:6" s="84" customFormat="1" ht="30" customHeight="1" x14ac:dyDescent="0.25">
      <c r="A10" s="175">
        <f>IF(E10&gt;0,COUNT($A$6:A9)+1,"")</f>
        <v>2</v>
      </c>
      <c r="B10" s="176" t="s">
        <v>489</v>
      </c>
      <c r="C10" s="267" t="s">
        <v>758</v>
      </c>
      <c r="D10" s="266"/>
      <c r="E10" s="177" t="s">
        <v>101</v>
      </c>
      <c r="F10" s="178"/>
    </row>
    <row r="11" spans="1:6" s="84" customFormat="1" ht="15" customHeight="1" x14ac:dyDescent="0.25">
      <c r="A11" s="175">
        <f>IF(E11&gt;0,COUNT($A$6:A10)+1,"")</f>
        <v>3</v>
      </c>
      <c r="B11" s="176" t="s">
        <v>489</v>
      </c>
      <c r="C11" s="266" t="s">
        <v>102</v>
      </c>
      <c r="D11" s="266"/>
      <c r="E11" s="177" t="s">
        <v>101</v>
      </c>
      <c r="F11" s="178"/>
    </row>
    <row r="12" spans="1:6" s="84" customFormat="1" ht="15" customHeight="1" x14ac:dyDescent="0.25">
      <c r="A12" s="175">
        <f>IF(E12&gt;0,COUNT($A$6:A11)+1,"")</f>
        <v>4</v>
      </c>
      <c r="B12" s="176" t="s">
        <v>489</v>
      </c>
      <c r="C12" s="266" t="s">
        <v>103</v>
      </c>
      <c r="D12" s="266"/>
      <c r="E12" s="177" t="s">
        <v>101</v>
      </c>
      <c r="F12" s="178"/>
    </row>
    <row r="13" spans="1:6" s="84" customFormat="1" ht="15" customHeight="1" x14ac:dyDescent="0.25">
      <c r="A13" s="175">
        <f>IF(E13&gt;0,COUNT($A$6:A12)+1,"")</f>
        <v>5</v>
      </c>
      <c r="B13" s="176" t="s">
        <v>489</v>
      </c>
      <c r="C13" s="266" t="s">
        <v>104</v>
      </c>
      <c r="D13" s="266"/>
      <c r="E13" s="177" t="s">
        <v>101</v>
      </c>
      <c r="F13" s="178"/>
    </row>
    <row r="14" spans="1:6" s="84" customFormat="1" ht="30" customHeight="1" x14ac:dyDescent="0.25">
      <c r="A14" s="175">
        <f>IF(E14&gt;0,COUNT($A$6:A13)+1,"")</f>
        <v>6</v>
      </c>
      <c r="B14" s="176" t="s">
        <v>489</v>
      </c>
      <c r="C14" s="267" t="s">
        <v>759</v>
      </c>
      <c r="D14" s="266"/>
      <c r="E14" s="177" t="s">
        <v>101</v>
      </c>
      <c r="F14" s="178"/>
    </row>
    <row r="15" spans="1:6" s="84" customFormat="1" ht="15" customHeight="1" x14ac:dyDescent="0.25">
      <c r="A15" s="175">
        <f>IF(E15&gt;0,COUNT($A$6:A14)+1,"")</f>
        <v>7</v>
      </c>
      <c r="B15" s="176" t="s">
        <v>489</v>
      </c>
      <c r="C15" s="266" t="s">
        <v>105</v>
      </c>
      <c r="D15" s="266"/>
      <c r="E15" s="222" t="s">
        <v>494</v>
      </c>
      <c r="F15" s="223"/>
    </row>
    <row r="16" spans="1:6" s="84" customFormat="1" ht="30" customHeight="1" x14ac:dyDescent="0.25">
      <c r="A16" s="175">
        <f>IF(E16&gt;0,COUNT($A$6:A15)+1,"")</f>
        <v>8</v>
      </c>
      <c r="B16" s="176" t="s">
        <v>489</v>
      </c>
      <c r="C16" s="268" t="s">
        <v>842</v>
      </c>
      <c r="D16" s="268"/>
      <c r="E16" s="224" t="s">
        <v>494</v>
      </c>
      <c r="F16" s="225"/>
    </row>
    <row r="17" spans="1:6" s="84" customFormat="1" ht="30" customHeight="1" x14ac:dyDescent="0.25">
      <c r="A17" s="175">
        <f>IF(E17&gt;0,COUNT($A$6:A16)+1,"")</f>
        <v>9</v>
      </c>
      <c r="B17" s="176" t="s">
        <v>489</v>
      </c>
      <c r="C17" s="268" t="s">
        <v>843</v>
      </c>
      <c r="D17" s="268"/>
      <c r="E17" s="224" t="s">
        <v>494</v>
      </c>
      <c r="F17" s="225"/>
    </row>
    <row r="18" spans="1:6" s="84" customFormat="1" ht="30" customHeight="1" x14ac:dyDescent="0.25">
      <c r="A18" s="175">
        <f>IF(E18&gt;0,COUNT($A$6:A17)+1,"")</f>
        <v>10</v>
      </c>
      <c r="B18" s="176" t="s">
        <v>489</v>
      </c>
      <c r="C18" s="268" t="s">
        <v>844</v>
      </c>
      <c r="D18" s="268"/>
      <c r="E18" s="224" t="s">
        <v>494</v>
      </c>
      <c r="F18" s="225"/>
    </row>
    <row r="19" spans="1:6" s="84" customFormat="1" ht="15" customHeight="1" x14ac:dyDescent="0.25">
      <c r="A19" s="92" t="str">
        <f>IF(E19&gt;0,COUNT($A$6:A16)+1,"")</f>
        <v/>
      </c>
      <c r="B19" s="272" t="s">
        <v>520</v>
      </c>
      <c r="C19" s="273"/>
      <c r="D19" s="274"/>
      <c r="E19" s="89"/>
      <c r="F19" s="87"/>
    </row>
    <row r="20" spans="1:6" s="84" customFormat="1" ht="15" customHeight="1" x14ac:dyDescent="0.25">
      <c r="A20" s="92" t="str">
        <f>IF(E20&gt;0,COUNT($A$6:A19)+1,"")</f>
        <v/>
      </c>
      <c r="B20" s="89" t="s">
        <v>488</v>
      </c>
      <c r="C20" s="279" t="s">
        <v>720</v>
      </c>
      <c r="D20" s="280"/>
      <c r="E20" s="89"/>
      <c r="F20" s="87"/>
    </row>
    <row r="21" spans="1:6" s="84" customFormat="1" ht="15" customHeight="1" x14ac:dyDescent="0.25">
      <c r="A21" s="92" t="str">
        <f>IF(E21&gt;0,COUNT($A$6:A20)+1,"")</f>
        <v/>
      </c>
      <c r="B21" s="96"/>
      <c r="C21" s="90" t="s">
        <v>521</v>
      </c>
      <c r="D21" s="97"/>
      <c r="E21" s="89"/>
      <c r="F21" s="87"/>
    </row>
    <row r="22" spans="1:6" s="84" customFormat="1" ht="15" customHeight="1" x14ac:dyDescent="0.25">
      <c r="A22" s="92" t="str">
        <f>IF(E22&gt;0,COUNT($A$6:A21)+1,"")</f>
        <v/>
      </c>
      <c r="B22" s="89" t="s">
        <v>488</v>
      </c>
      <c r="C22" s="90" t="s">
        <v>522</v>
      </c>
      <c r="D22" s="240"/>
      <c r="E22" s="89"/>
      <c r="F22" s="87"/>
    </row>
    <row r="23" spans="1:6" s="84" customFormat="1" ht="15" customHeight="1" x14ac:dyDescent="0.25">
      <c r="A23" s="92" t="str">
        <f>IF(E23&gt;0,COUNT($A$6:A22)+1,"")</f>
        <v/>
      </c>
      <c r="B23" s="96"/>
      <c r="C23" s="99" t="s">
        <v>523</v>
      </c>
      <c r="D23" s="97"/>
      <c r="E23" s="94"/>
      <c r="F23" s="95"/>
    </row>
    <row r="24" spans="1:6" s="84" customFormat="1" ht="15" customHeight="1" x14ac:dyDescent="0.25">
      <c r="A24" s="175">
        <f>IF(E24&gt;0,COUNT($A$6:A23)+1,"")</f>
        <v>11</v>
      </c>
      <c r="B24" s="180"/>
      <c r="C24" s="180"/>
      <c r="D24" s="180" t="s">
        <v>478</v>
      </c>
      <c r="E24" s="177" t="s">
        <v>481</v>
      </c>
      <c r="F24" s="178"/>
    </row>
    <row r="25" spans="1:6" s="84" customFormat="1" ht="15" customHeight="1" x14ac:dyDescent="0.25">
      <c r="A25" s="175">
        <f>IF(E25&gt;0,COUNT($A$6:A24)+1,"")</f>
        <v>12</v>
      </c>
      <c r="B25" s="180"/>
      <c r="C25" s="180" t="s">
        <v>524</v>
      </c>
      <c r="D25" s="180" t="s">
        <v>479</v>
      </c>
      <c r="E25" s="177" t="s">
        <v>481</v>
      </c>
      <c r="F25" s="178"/>
    </row>
    <row r="26" spans="1:6" s="84" customFormat="1" ht="15" customHeight="1" x14ac:dyDescent="0.25">
      <c r="A26" s="175">
        <f>IF(E26&gt;0,COUNT($A$6:A25)+1,"")</f>
        <v>13</v>
      </c>
      <c r="B26" s="180"/>
      <c r="C26" s="180" t="s">
        <v>525</v>
      </c>
      <c r="D26" s="180" t="s">
        <v>477</v>
      </c>
      <c r="E26" s="177" t="s">
        <v>481</v>
      </c>
      <c r="F26" s="178"/>
    </row>
    <row r="27" spans="1:6" s="84" customFormat="1" ht="15" customHeight="1" x14ac:dyDescent="0.25">
      <c r="A27" s="175">
        <f>IF(E27&gt;0,COUNT($A$6:A26)+1,"")</f>
        <v>14</v>
      </c>
      <c r="B27" s="180"/>
      <c r="C27" s="180" t="s">
        <v>525</v>
      </c>
      <c r="D27" s="180" t="s">
        <v>526</v>
      </c>
      <c r="E27" s="177" t="s">
        <v>481</v>
      </c>
      <c r="F27" s="178"/>
    </row>
    <row r="28" spans="1:6" s="84" customFormat="1" ht="15" customHeight="1" x14ac:dyDescent="0.25">
      <c r="A28" s="92" t="str">
        <f>IF(E28&gt;0,COUNT($A$6:A27)+1,"")</f>
        <v/>
      </c>
      <c r="B28" s="96"/>
      <c r="C28" s="99" t="s">
        <v>527</v>
      </c>
      <c r="D28" s="91"/>
      <c r="E28" s="89"/>
      <c r="F28" s="87"/>
    </row>
    <row r="29" spans="1:6" s="84" customFormat="1" ht="15" customHeight="1" x14ac:dyDescent="0.25">
      <c r="A29" s="175">
        <f>IF(E29&gt;0,COUNT($A$6:A28)+1,"")</f>
        <v>15</v>
      </c>
      <c r="B29" s="180"/>
      <c r="C29" s="180"/>
      <c r="D29" s="180" t="s">
        <v>528</v>
      </c>
      <c r="E29" s="177" t="s">
        <v>481</v>
      </c>
      <c r="F29" s="178"/>
    </row>
    <row r="30" spans="1:6" s="84" customFormat="1" ht="15" customHeight="1" x14ac:dyDescent="0.25">
      <c r="A30" s="175">
        <f>IF(E30&gt;0,COUNT($A$6:A29)+1,"")</f>
        <v>16</v>
      </c>
      <c r="B30" s="180"/>
      <c r="C30" s="180"/>
      <c r="D30" s="180" t="s">
        <v>529</v>
      </c>
      <c r="E30" s="177" t="s">
        <v>481</v>
      </c>
      <c r="F30" s="178"/>
    </row>
    <row r="31" spans="1:6" s="84" customFormat="1" ht="15" customHeight="1" x14ac:dyDescent="0.25">
      <c r="A31" s="175">
        <f>IF(E31&gt;0,COUNT($A$6:A30)+1,"")</f>
        <v>17</v>
      </c>
      <c r="B31" s="180"/>
      <c r="C31" s="180"/>
      <c r="D31" s="180" t="s">
        <v>530</v>
      </c>
      <c r="E31" s="177" t="s">
        <v>481</v>
      </c>
      <c r="F31" s="178"/>
    </row>
    <row r="32" spans="1:6" s="84" customFormat="1" ht="15" customHeight="1" x14ac:dyDescent="0.25">
      <c r="A32" s="92" t="str">
        <f>IF(E32&gt;0,COUNT($A$6:A31)+1,"")</f>
        <v/>
      </c>
      <c r="B32" s="96"/>
      <c r="C32" s="99" t="s">
        <v>531</v>
      </c>
      <c r="D32" s="97"/>
      <c r="E32" s="89"/>
      <c r="F32" s="87"/>
    </row>
    <row r="33" spans="1:6" s="84" customFormat="1" ht="15" customHeight="1" x14ac:dyDescent="0.25">
      <c r="A33" s="175">
        <f>IF(E33&gt;0,COUNT($A$6:A32)+1,"")</f>
        <v>18</v>
      </c>
      <c r="B33" s="180"/>
      <c r="C33" s="180"/>
      <c r="D33" s="180" t="s">
        <v>532</v>
      </c>
      <c r="E33" s="177" t="s">
        <v>481</v>
      </c>
      <c r="F33" s="178"/>
    </row>
    <row r="34" spans="1:6" s="84" customFormat="1" ht="15" customHeight="1" x14ac:dyDescent="0.25">
      <c r="A34" s="175">
        <f>IF(E34&gt;0,COUNT($A$6:A33)+1,"")</f>
        <v>19</v>
      </c>
      <c r="B34" s="180"/>
      <c r="C34" s="180"/>
      <c r="D34" s="180" t="s">
        <v>533</v>
      </c>
      <c r="E34" s="177" t="s">
        <v>481</v>
      </c>
      <c r="F34" s="178"/>
    </row>
    <row r="35" spans="1:6" s="84" customFormat="1" ht="15" customHeight="1" x14ac:dyDescent="0.25">
      <c r="A35" s="175">
        <f>IF(E35&gt;0,COUNT($A$6:A34)+1,"")</f>
        <v>20</v>
      </c>
      <c r="B35" s="180"/>
      <c r="C35" s="180"/>
      <c r="D35" s="180" t="s">
        <v>534</v>
      </c>
      <c r="E35" s="177" t="s">
        <v>481</v>
      </c>
      <c r="F35" s="178"/>
    </row>
    <row r="36" spans="1:6" s="84" customFormat="1" ht="15" customHeight="1" x14ac:dyDescent="0.25">
      <c r="A36" s="92" t="str">
        <f>IF(E36&gt;0,COUNT($A$6:A35)+1,"")</f>
        <v/>
      </c>
      <c r="B36" s="96"/>
      <c r="C36" s="99" t="s">
        <v>535</v>
      </c>
      <c r="D36" s="97"/>
      <c r="E36" s="89"/>
      <c r="F36" s="87"/>
    </row>
    <row r="37" spans="1:6" s="84" customFormat="1" ht="15" customHeight="1" x14ac:dyDescent="0.25">
      <c r="A37" s="175">
        <f>IF(E37&gt;0,COUNT($A$6:A36)+1,"")</f>
        <v>21</v>
      </c>
      <c r="B37" s="180"/>
      <c r="C37" s="180"/>
      <c r="D37" s="180" t="s">
        <v>536</v>
      </c>
      <c r="E37" s="177" t="s">
        <v>481</v>
      </c>
      <c r="F37" s="178"/>
    </row>
    <row r="38" spans="1:6" s="84" customFormat="1" ht="15" customHeight="1" x14ac:dyDescent="0.25">
      <c r="A38" s="175">
        <f>IF(E38&gt;0,COUNT($A$6:A37)+1,"")</f>
        <v>22</v>
      </c>
      <c r="B38" s="180"/>
      <c r="C38" s="180"/>
      <c r="D38" s="180" t="s">
        <v>537</v>
      </c>
      <c r="E38" s="177" t="s">
        <v>481</v>
      </c>
      <c r="F38" s="178"/>
    </row>
    <row r="39" spans="1:6" s="84" customFormat="1" ht="15" customHeight="1" x14ac:dyDescent="0.25">
      <c r="A39" s="92" t="str">
        <f>IF(E39&gt;0,COUNT($A$6:A38)+1,"")</f>
        <v/>
      </c>
      <c r="B39" s="89" t="s">
        <v>488</v>
      </c>
      <c r="C39" s="137" t="s">
        <v>538</v>
      </c>
      <c r="D39" s="97"/>
      <c r="E39" s="89"/>
      <c r="F39" s="87"/>
    </row>
    <row r="40" spans="1:6" s="84" customFormat="1" ht="15" customHeight="1" x14ac:dyDescent="0.25">
      <c r="A40" s="175">
        <f>IF(E40&gt;0,COUNT($A$6:A39)+1,"")</f>
        <v>23</v>
      </c>
      <c r="B40" s="180"/>
      <c r="C40" s="180"/>
      <c r="D40" s="181" t="s">
        <v>616</v>
      </c>
      <c r="E40" s="177" t="s">
        <v>494</v>
      </c>
      <c r="F40" s="178"/>
    </row>
    <row r="41" spans="1:6" s="84" customFormat="1" ht="15" customHeight="1" x14ac:dyDescent="0.25">
      <c r="A41" s="175">
        <f>IF(E41&gt;0,COUNT($A$6:A40)+1,"")</f>
        <v>24</v>
      </c>
      <c r="B41" s="180"/>
      <c r="C41" s="180"/>
      <c r="D41" s="182" t="s">
        <v>539</v>
      </c>
      <c r="E41" s="177" t="s">
        <v>494</v>
      </c>
      <c r="F41" s="178"/>
    </row>
    <row r="42" spans="1:6" s="84" customFormat="1" ht="15" customHeight="1" x14ac:dyDescent="0.25">
      <c r="A42" s="175">
        <f>IF(E42&gt;0,COUNT($A$6:A41)+1,"")</f>
        <v>25</v>
      </c>
      <c r="B42" s="180"/>
      <c r="C42" s="180"/>
      <c r="D42" s="182" t="s">
        <v>540</v>
      </c>
      <c r="E42" s="177" t="s">
        <v>494</v>
      </c>
      <c r="F42" s="178"/>
    </row>
    <row r="43" spans="1:6" s="84" customFormat="1" ht="15" customHeight="1" x14ac:dyDescent="0.25">
      <c r="A43" s="175">
        <f>IF(E43&gt;0,COUNT($A$6:A42)+1,"")</f>
        <v>26</v>
      </c>
      <c r="B43" s="196"/>
      <c r="C43" s="196"/>
      <c r="D43" s="234" t="s">
        <v>822</v>
      </c>
      <c r="E43" s="177" t="s">
        <v>697</v>
      </c>
      <c r="F43" s="183"/>
    </row>
    <row r="44" spans="1:6" s="84" customFormat="1" ht="15" customHeight="1" x14ac:dyDescent="0.25">
      <c r="A44" s="175">
        <f>IF(E44&gt;0,COUNT($A$6:A43)+1,"")</f>
        <v>27</v>
      </c>
      <c r="B44" s="196"/>
      <c r="C44" s="196"/>
      <c r="D44" s="234" t="s">
        <v>823</v>
      </c>
      <c r="E44" s="177" t="s">
        <v>697</v>
      </c>
      <c r="F44" s="183"/>
    </row>
    <row r="45" spans="1:6" s="84" customFormat="1" ht="15" customHeight="1" x14ac:dyDescent="0.25">
      <c r="A45" s="175">
        <f>IF(E45&gt;0,COUNT($A$6:A44)+1,"")</f>
        <v>28</v>
      </c>
      <c r="B45" s="180"/>
      <c r="C45" s="180"/>
      <c r="D45" s="182" t="s">
        <v>541</v>
      </c>
      <c r="E45" s="177" t="s">
        <v>494</v>
      </c>
      <c r="F45" s="178"/>
    </row>
    <row r="46" spans="1:6" s="84" customFormat="1" ht="15" customHeight="1" x14ac:dyDescent="0.25">
      <c r="A46" s="175">
        <f>IF(E46&gt;0,COUNT($A$6:A45)+1,"")</f>
        <v>29</v>
      </c>
      <c r="B46" s="179" t="s">
        <v>488</v>
      </c>
      <c r="C46" s="267" t="s">
        <v>847</v>
      </c>
      <c r="D46" s="266"/>
      <c r="E46" s="177" t="s">
        <v>494</v>
      </c>
      <c r="F46" s="178"/>
    </row>
    <row r="47" spans="1:6" s="84" customFormat="1" ht="15" customHeight="1" x14ac:dyDescent="0.25">
      <c r="A47" s="175">
        <f>IF(E47&gt;0,COUNT($A$6:A46)+1,"")</f>
        <v>30</v>
      </c>
      <c r="B47" s="179" t="s">
        <v>488</v>
      </c>
      <c r="C47" s="266" t="s">
        <v>542</v>
      </c>
      <c r="D47" s="266"/>
      <c r="E47" s="177" t="s">
        <v>481</v>
      </c>
      <c r="F47" s="178"/>
    </row>
    <row r="48" spans="1:6" s="84" customFormat="1" ht="30" customHeight="1" x14ac:dyDescent="0.25">
      <c r="A48" s="92" t="str">
        <f>IF(E48&gt;0,COUNT($A$6:A47)+1,"")</f>
        <v/>
      </c>
      <c r="B48" s="89" t="s">
        <v>488</v>
      </c>
      <c r="C48" s="277" t="s">
        <v>721</v>
      </c>
      <c r="D48" s="276"/>
      <c r="E48" s="89"/>
      <c r="F48" s="87"/>
    </row>
    <row r="49" spans="1:6" s="84" customFormat="1" ht="30" customHeight="1" x14ac:dyDescent="0.25">
      <c r="A49" s="92" t="str">
        <f>IF(E49&gt;0,COUNT($A$6:A48)+1,"")</f>
        <v/>
      </c>
      <c r="B49" s="96"/>
      <c r="C49" s="277" t="s">
        <v>722</v>
      </c>
      <c r="D49" s="276"/>
      <c r="E49" s="89"/>
      <c r="F49" s="87"/>
    </row>
    <row r="50" spans="1:6" s="84" customFormat="1" ht="15" customHeight="1" x14ac:dyDescent="0.25">
      <c r="A50" s="92" t="str">
        <f>IF(E50&gt;0,COUNT($A$6:A49)+1,"")</f>
        <v/>
      </c>
      <c r="B50" s="272" t="s">
        <v>543</v>
      </c>
      <c r="C50" s="273"/>
      <c r="D50" s="274"/>
      <c r="E50" s="89"/>
      <c r="F50" s="87"/>
    </row>
    <row r="51" spans="1:6" s="84" customFormat="1" ht="15" customHeight="1" x14ac:dyDescent="0.25">
      <c r="A51" s="92" t="str">
        <f>IF(E51&gt;0,COUNT($A$6:A50)+1,"")</f>
        <v/>
      </c>
      <c r="B51" s="100" t="s">
        <v>488</v>
      </c>
      <c r="C51" s="101" t="s">
        <v>544</v>
      </c>
      <c r="D51" s="97"/>
      <c r="E51" s="89"/>
      <c r="F51" s="87"/>
    </row>
    <row r="52" spans="1:6" s="84" customFormat="1" ht="45" customHeight="1" x14ac:dyDescent="0.25">
      <c r="A52" s="92" t="str">
        <f>IF(E52&gt;0,COUNT($A$6:A51)+1,"")</f>
        <v/>
      </c>
      <c r="B52" s="96"/>
      <c r="C52" s="277" t="s">
        <v>723</v>
      </c>
      <c r="D52" s="276"/>
      <c r="E52" s="89"/>
      <c r="F52" s="87"/>
    </row>
    <row r="53" spans="1:6" s="84" customFormat="1" ht="15" customHeight="1" x14ac:dyDescent="0.25">
      <c r="A53" s="92" t="str">
        <f>IF(E53&gt;0,COUNT($A$6:A52)+1,"")</f>
        <v/>
      </c>
      <c r="B53" s="96"/>
      <c r="C53" s="99" t="s">
        <v>545</v>
      </c>
      <c r="D53" s="97"/>
      <c r="E53" s="89"/>
      <c r="F53" s="87"/>
    </row>
    <row r="54" spans="1:6" s="84" customFormat="1" ht="15" customHeight="1" x14ac:dyDescent="0.25">
      <c r="A54" s="175">
        <f>IF(E54&gt;0,COUNT($A$6:A53)+1,"")</f>
        <v>31</v>
      </c>
      <c r="B54" s="180"/>
      <c r="C54" s="266" t="s">
        <v>546</v>
      </c>
      <c r="D54" s="266"/>
      <c r="E54" s="177" t="s">
        <v>481</v>
      </c>
      <c r="F54" s="178"/>
    </row>
    <row r="55" spans="1:6" s="84" customFormat="1" ht="15" customHeight="1" x14ac:dyDescent="0.25">
      <c r="A55" s="175">
        <f>IF(E55&gt;0,COUNT($A$6:A54)+1,"")</f>
        <v>32</v>
      </c>
      <c r="B55" s="179"/>
      <c r="C55" s="266" t="s">
        <v>547</v>
      </c>
      <c r="D55" s="278"/>
      <c r="E55" s="177" t="s">
        <v>481</v>
      </c>
      <c r="F55" s="178"/>
    </row>
    <row r="56" spans="1:6" s="84" customFormat="1" ht="15" customHeight="1" x14ac:dyDescent="0.25">
      <c r="A56" s="175">
        <f>IF(E56&gt;0,COUNT($A$6:A55)+1,"")</f>
        <v>33</v>
      </c>
      <c r="B56" s="179"/>
      <c r="C56" s="266" t="s">
        <v>548</v>
      </c>
      <c r="D56" s="278"/>
      <c r="E56" s="177" t="s">
        <v>481</v>
      </c>
      <c r="F56" s="178"/>
    </row>
    <row r="57" spans="1:6" s="84" customFormat="1" ht="15" customHeight="1" x14ac:dyDescent="0.25">
      <c r="A57" s="175">
        <f>IF(E57&gt;0,COUNT($A$6:A56)+1,"")</f>
        <v>34</v>
      </c>
      <c r="B57" s="180"/>
      <c r="C57" s="266" t="s">
        <v>549</v>
      </c>
      <c r="D57" s="278"/>
      <c r="E57" s="177" t="s">
        <v>481</v>
      </c>
      <c r="F57" s="178"/>
    </row>
    <row r="58" spans="1:6" s="84" customFormat="1" ht="15" customHeight="1" x14ac:dyDescent="0.25">
      <c r="A58" s="92" t="str">
        <f>IF(E58&gt;0,COUNT($A$6:A57)+1,"")</f>
        <v/>
      </c>
      <c r="B58" s="96"/>
      <c r="C58" s="90" t="s">
        <v>550</v>
      </c>
      <c r="D58" s="97"/>
      <c r="E58" s="89"/>
      <c r="F58" s="87"/>
    </row>
    <row r="59" spans="1:6" s="84" customFormat="1" ht="15" customHeight="1" x14ac:dyDescent="0.25">
      <c r="A59" s="175">
        <f>IF(E59&gt;0,COUNT($A$6:A58)+1,"")</f>
        <v>35</v>
      </c>
      <c r="B59" s="180"/>
      <c r="C59" s="266" t="s">
        <v>551</v>
      </c>
      <c r="D59" s="266"/>
      <c r="E59" s="177" t="s">
        <v>481</v>
      </c>
      <c r="F59" s="178"/>
    </row>
    <row r="60" spans="1:6" s="84" customFormat="1" ht="15" customHeight="1" x14ac:dyDescent="0.25">
      <c r="A60" s="175">
        <f>IF(E60&gt;0,COUNT($A$6:A59)+1,"")</f>
        <v>36</v>
      </c>
      <c r="B60" s="180"/>
      <c r="C60" s="266" t="s">
        <v>552</v>
      </c>
      <c r="D60" s="278"/>
      <c r="E60" s="177" t="s">
        <v>481</v>
      </c>
      <c r="F60" s="178"/>
    </row>
    <row r="61" spans="1:6" s="84" customFormat="1" ht="15" customHeight="1" x14ac:dyDescent="0.25">
      <c r="A61" s="175">
        <f>IF(E61&gt;0,COUNT($A$6:A60)+1,"")</f>
        <v>37</v>
      </c>
      <c r="B61" s="180"/>
      <c r="C61" s="266" t="s">
        <v>553</v>
      </c>
      <c r="D61" s="278"/>
      <c r="E61" s="177" t="s">
        <v>481</v>
      </c>
      <c r="F61" s="178"/>
    </row>
    <row r="62" spans="1:6" s="84" customFormat="1" ht="15" customHeight="1" x14ac:dyDescent="0.25">
      <c r="A62" s="175">
        <f>IF(E62&gt;0,COUNT($A$6:A61)+1,"")</f>
        <v>38</v>
      </c>
      <c r="B62" s="180"/>
      <c r="C62" s="281" t="s">
        <v>592</v>
      </c>
      <c r="D62" s="278"/>
      <c r="E62" s="177" t="s">
        <v>481</v>
      </c>
      <c r="F62" s="178"/>
    </row>
    <row r="63" spans="1:6" s="84" customFormat="1" ht="15" customHeight="1" x14ac:dyDescent="0.25">
      <c r="A63" s="92" t="str">
        <f>IF(E63&gt;0,COUNT($A$6:A61)+1,"")</f>
        <v/>
      </c>
      <c r="B63" s="96"/>
      <c r="C63" s="90" t="s">
        <v>554</v>
      </c>
      <c r="D63" s="97"/>
      <c r="E63" s="89"/>
      <c r="F63" s="87"/>
    </row>
    <row r="64" spans="1:6" s="84" customFormat="1" ht="15" customHeight="1" x14ac:dyDescent="0.25">
      <c r="A64" s="92" t="str">
        <f>IF(E64&gt;0,COUNT($A$6:A63)+1,"")</f>
        <v/>
      </c>
      <c r="B64" s="96"/>
      <c r="C64" s="102"/>
      <c r="D64" s="103" t="s">
        <v>555</v>
      </c>
      <c r="E64" s="89"/>
      <c r="F64" s="87"/>
    </row>
    <row r="65" spans="1:6" s="84" customFormat="1" ht="60" customHeight="1" x14ac:dyDescent="0.25">
      <c r="A65" s="92" t="str">
        <f>IF(E65&gt;0,COUNT($A$6:A64)+1,"")</f>
        <v/>
      </c>
      <c r="B65" s="96"/>
      <c r="C65" s="282" t="s">
        <v>724</v>
      </c>
      <c r="D65" s="283"/>
      <c r="E65" s="89"/>
      <c r="F65" s="87"/>
    </row>
    <row r="66" spans="1:6" s="84" customFormat="1" ht="15" customHeight="1" x14ac:dyDescent="0.25">
      <c r="A66" s="92" t="str">
        <f>IF(E66&gt;0,COUNT($A$6:A65)+1,"")</f>
        <v/>
      </c>
      <c r="B66" s="96"/>
      <c r="C66" s="99" t="s">
        <v>545</v>
      </c>
      <c r="D66" s="97"/>
      <c r="E66" s="89"/>
      <c r="F66" s="87"/>
    </row>
    <row r="67" spans="1:6" s="84" customFormat="1" ht="15" customHeight="1" x14ac:dyDescent="0.25">
      <c r="A67" s="175">
        <f>IF(E67&gt;0,COUNT($A$6:A66)+1,"")</f>
        <v>39</v>
      </c>
      <c r="B67" s="180"/>
      <c r="C67" s="266" t="s">
        <v>546</v>
      </c>
      <c r="D67" s="266"/>
      <c r="E67" s="177" t="s">
        <v>481</v>
      </c>
      <c r="F67" s="178"/>
    </row>
    <row r="68" spans="1:6" s="84" customFormat="1" ht="15" customHeight="1" x14ac:dyDescent="0.25">
      <c r="A68" s="175">
        <f>IF(E68&gt;0,COUNT($A$6:A67)+1,"")</f>
        <v>40</v>
      </c>
      <c r="B68" s="180"/>
      <c r="C68" s="266" t="s">
        <v>547</v>
      </c>
      <c r="D68" s="278"/>
      <c r="E68" s="177" t="s">
        <v>481</v>
      </c>
      <c r="F68" s="178"/>
    </row>
    <row r="69" spans="1:6" s="84" customFormat="1" ht="15" customHeight="1" x14ac:dyDescent="0.25">
      <c r="A69" s="175">
        <f>IF(E69&gt;0,COUNT($A$6:A68)+1,"")</f>
        <v>41</v>
      </c>
      <c r="B69" s="180"/>
      <c r="C69" s="266" t="s">
        <v>548</v>
      </c>
      <c r="D69" s="278"/>
      <c r="E69" s="177" t="s">
        <v>481</v>
      </c>
      <c r="F69" s="178"/>
    </row>
    <row r="70" spans="1:6" s="84" customFormat="1" ht="15" customHeight="1" x14ac:dyDescent="0.25">
      <c r="A70" s="175">
        <f>IF(E70&gt;0,COUNT($A$6:A69)+1,"")</f>
        <v>42</v>
      </c>
      <c r="B70" s="180"/>
      <c r="C70" s="266" t="s">
        <v>549</v>
      </c>
      <c r="D70" s="278"/>
      <c r="E70" s="177" t="s">
        <v>481</v>
      </c>
      <c r="F70" s="178"/>
    </row>
    <row r="71" spans="1:6" s="84" customFormat="1" ht="15" customHeight="1" x14ac:dyDescent="0.25">
      <c r="A71" s="92" t="str">
        <f>IF(E71&gt;0,COUNT($A$6:A70)+1,"")</f>
        <v/>
      </c>
      <c r="B71" s="96"/>
      <c r="C71" s="90" t="s">
        <v>550</v>
      </c>
      <c r="D71" s="97"/>
      <c r="E71" s="89"/>
      <c r="F71" s="87"/>
    </row>
    <row r="72" spans="1:6" s="84" customFormat="1" ht="15" customHeight="1" x14ac:dyDescent="0.25">
      <c r="A72" s="175">
        <f>IF(E72&gt;0,COUNT($A$6:A71)+1,"")</f>
        <v>43</v>
      </c>
      <c r="B72" s="180"/>
      <c r="C72" s="266" t="s">
        <v>551</v>
      </c>
      <c r="D72" s="266"/>
      <c r="E72" s="177" t="s">
        <v>481</v>
      </c>
      <c r="F72" s="178"/>
    </row>
    <row r="73" spans="1:6" s="84" customFormat="1" ht="15" customHeight="1" x14ac:dyDescent="0.25">
      <c r="A73" s="175">
        <f>IF(E73&gt;0,COUNT($A$6:A72)+1,"")</f>
        <v>44</v>
      </c>
      <c r="B73" s="180"/>
      <c r="C73" s="266" t="s">
        <v>552</v>
      </c>
      <c r="D73" s="278"/>
      <c r="E73" s="177" t="s">
        <v>481</v>
      </c>
      <c r="F73" s="178"/>
    </row>
    <row r="74" spans="1:6" s="84" customFormat="1" ht="15" customHeight="1" x14ac:dyDescent="0.25">
      <c r="A74" s="175">
        <f>IF(E74&gt;0,COUNT($A$6:A73)+1,"")</f>
        <v>45</v>
      </c>
      <c r="B74" s="180"/>
      <c r="C74" s="266" t="s">
        <v>553</v>
      </c>
      <c r="D74" s="278"/>
      <c r="E74" s="177" t="s">
        <v>481</v>
      </c>
      <c r="F74" s="178"/>
    </row>
    <row r="75" spans="1:6" s="84" customFormat="1" ht="15" customHeight="1" x14ac:dyDescent="0.25">
      <c r="A75" s="175">
        <f>IF(E75&gt;0,COUNT($A$6:A74)+1,"")</f>
        <v>46</v>
      </c>
      <c r="B75" s="180"/>
      <c r="C75" s="281" t="s">
        <v>592</v>
      </c>
      <c r="D75" s="278"/>
      <c r="E75" s="177" t="s">
        <v>481</v>
      </c>
      <c r="F75" s="178"/>
    </row>
    <row r="76" spans="1:6" s="84" customFormat="1" ht="15" customHeight="1" x14ac:dyDescent="0.25">
      <c r="A76" s="92" t="str">
        <f>IF(E76&gt;0,COUNT($A$6:A74)+1,"")</f>
        <v/>
      </c>
      <c r="B76" s="96"/>
      <c r="C76" s="90" t="s">
        <v>554</v>
      </c>
      <c r="D76" s="97"/>
      <c r="E76" s="89"/>
      <c r="F76" s="87"/>
    </row>
    <row r="77" spans="1:6" s="84" customFormat="1" ht="15" customHeight="1" x14ac:dyDescent="0.25">
      <c r="A77" s="92" t="str">
        <f>IF(E77&gt;0,COUNT($A$6:A76)+1,"")</f>
        <v/>
      </c>
      <c r="B77" s="96"/>
      <c r="C77" s="102"/>
      <c r="D77" s="103" t="s">
        <v>555</v>
      </c>
      <c r="E77" s="89"/>
      <c r="F77" s="87"/>
    </row>
    <row r="78" spans="1:6" s="84" customFormat="1" ht="15" customHeight="1" x14ac:dyDescent="0.25">
      <c r="A78" s="92" t="str">
        <f>IF(E78&gt;0,COUNT($A$6:A77)+1,"")</f>
        <v/>
      </c>
      <c r="B78" s="100" t="s">
        <v>488</v>
      </c>
      <c r="C78" s="101" t="s">
        <v>556</v>
      </c>
      <c r="D78" s="240"/>
      <c r="E78" s="89"/>
      <c r="F78" s="87"/>
    </row>
    <row r="79" spans="1:6" s="84" customFormat="1" ht="45" customHeight="1" x14ac:dyDescent="0.25">
      <c r="A79" s="92" t="str">
        <f>IF(E79&gt;0,COUNT($A$6:A78)+1,"")</f>
        <v/>
      </c>
      <c r="B79" s="89"/>
      <c r="C79" s="277" t="s">
        <v>725</v>
      </c>
      <c r="D79" s="276"/>
      <c r="E79" s="89"/>
      <c r="F79" s="87"/>
    </row>
    <row r="80" spans="1:6" s="84" customFormat="1" ht="15" customHeight="1" x14ac:dyDescent="0.25">
      <c r="A80" s="175">
        <f>IF(E80&gt;0,COUNT($A$6:A79)+1,"")</f>
        <v>47</v>
      </c>
      <c r="B80" s="180"/>
      <c r="C80" s="266" t="s">
        <v>557</v>
      </c>
      <c r="D80" s="266"/>
      <c r="E80" s="177" t="s">
        <v>481</v>
      </c>
      <c r="F80" s="178"/>
    </row>
    <row r="81" spans="1:6" s="84" customFormat="1" ht="15" customHeight="1" x14ac:dyDescent="0.25">
      <c r="A81" s="175">
        <f>IF(E81&gt;0,COUNT($A$6:A80)+1,"")</f>
        <v>48</v>
      </c>
      <c r="B81" s="180"/>
      <c r="C81" s="266" t="s">
        <v>558</v>
      </c>
      <c r="D81" s="278"/>
      <c r="E81" s="177" t="s">
        <v>481</v>
      </c>
      <c r="F81" s="178"/>
    </row>
    <row r="82" spans="1:6" s="84" customFormat="1" ht="15" customHeight="1" x14ac:dyDescent="0.25">
      <c r="A82" s="175">
        <f>IF(E82&gt;0,COUNT($A$6:A81)+1,"")</f>
        <v>49</v>
      </c>
      <c r="B82" s="180"/>
      <c r="C82" s="266" t="s">
        <v>559</v>
      </c>
      <c r="D82" s="278"/>
      <c r="E82" s="177" t="s">
        <v>481</v>
      </c>
      <c r="F82" s="178"/>
    </row>
    <row r="83" spans="1:6" s="84" customFormat="1" ht="15" customHeight="1" x14ac:dyDescent="0.25">
      <c r="A83" s="175">
        <f>IF(E83&gt;0,COUNT($A$6:A82)+1,"")</f>
        <v>50</v>
      </c>
      <c r="B83" s="180"/>
      <c r="C83" s="266" t="s">
        <v>560</v>
      </c>
      <c r="D83" s="278"/>
      <c r="E83" s="177" t="s">
        <v>481</v>
      </c>
      <c r="F83" s="178"/>
    </row>
    <row r="84" spans="1:6" s="84" customFormat="1" ht="15" customHeight="1" x14ac:dyDescent="0.25">
      <c r="A84" s="175">
        <f>IF(E84&gt;0,COUNT($A$6:A83)+1,"")</f>
        <v>51</v>
      </c>
      <c r="B84" s="180"/>
      <c r="C84" s="266" t="s">
        <v>561</v>
      </c>
      <c r="D84" s="278"/>
      <c r="E84" s="177" t="s">
        <v>481</v>
      </c>
      <c r="F84" s="178"/>
    </row>
    <row r="85" spans="1:6" s="84" customFormat="1" ht="15" customHeight="1" x14ac:dyDescent="0.25">
      <c r="A85" s="175">
        <f>IF(E85&gt;0,COUNT($A$6:A84)+1,"")</f>
        <v>52</v>
      </c>
      <c r="B85" s="180"/>
      <c r="C85" s="266" t="s">
        <v>562</v>
      </c>
      <c r="D85" s="278"/>
      <c r="E85" s="177" t="s">
        <v>481</v>
      </c>
      <c r="F85" s="178"/>
    </row>
    <row r="86" spans="1:6" s="84" customFormat="1" ht="15" customHeight="1" x14ac:dyDescent="0.25">
      <c r="A86" s="175">
        <f>IF(E86&gt;0,COUNT($A$6:A85)+1,"")</f>
        <v>53</v>
      </c>
      <c r="B86" s="180"/>
      <c r="C86" s="266" t="s">
        <v>563</v>
      </c>
      <c r="D86" s="278"/>
      <c r="E86" s="177" t="s">
        <v>481</v>
      </c>
      <c r="F86" s="178"/>
    </row>
    <row r="87" spans="1:6" s="84" customFormat="1" ht="15" customHeight="1" x14ac:dyDescent="0.25">
      <c r="A87" s="175">
        <f>IF(E87&gt;0,COUNT($A$6:A86)+1,"")</f>
        <v>54</v>
      </c>
      <c r="B87" s="179"/>
      <c r="C87" s="266" t="s">
        <v>564</v>
      </c>
      <c r="D87" s="278"/>
      <c r="E87" s="177" t="s">
        <v>481</v>
      </c>
      <c r="F87" s="178"/>
    </row>
    <row r="88" spans="1:6" s="84" customFormat="1" ht="15" customHeight="1" x14ac:dyDescent="0.25">
      <c r="A88" s="175">
        <f>IF(E88&gt;0,COUNT($A$6:A87)+1,"")</f>
        <v>55</v>
      </c>
      <c r="B88" s="179"/>
      <c r="C88" s="266" t="s">
        <v>107</v>
      </c>
      <c r="D88" s="278"/>
      <c r="E88" s="177" t="s">
        <v>481</v>
      </c>
      <c r="F88" s="178"/>
    </row>
    <row r="89" spans="1:6" s="84" customFormat="1" ht="15" customHeight="1" x14ac:dyDescent="0.25">
      <c r="A89" s="92" t="str">
        <f>IF(E89&gt;0,COUNT($A$6:A88)+1,"")</f>
        <v/>
      </c>
      <c r="B89" s="96"/>
      <c r="C89" s="275" t="s">
        <v>554</v>
      </c>
      <c r="D89" s="276"/>
      <c r="E89" s="89"/>
      <c r="F89" s="87"/>
    </row>
    <row r="90" spans="1:6" s="84" customFormat="1" ht="15" customHeight="1" x14ac:dyDescent="0.25">
      <c r="A90" s="92" t="str">
        <f>IF(E90&gt;0,COUNT($A$6:A89)+1,"")</f>
        <v/>
      </c>
      <c r="B90" s="96"/>
      <c r="C90" s="99"/>
      <c r="D90" s="103" t="s">
        <v>565</v>
      </c>
      <c r="E90" s="89"/>
      <c r="F90" s="87"/>
    </row>
    <row r="91" spans="1:6" s="84" customFormat="1" ht="15" customHeight="1" x14ac:dyDescent="0.25">
      <c r="A91" s="92" t="str">
        <f>IF(E91&gt;0,COUNT($A$6:A90)+1,"")</f>
        <v/>
      </c>
      <c r="B91" s="184" t="s">
        <v>488</v>
      </c>
      <c r="C91" s="285" t="s">
        <v>566</v>
      </c>
      <c r="D91" s="286"/>
      <c r="E91" s="89"/>
      <c r="F91" s="87"/>
    </row>
    <row r="92" spans="1:6" s="84" customFormat="1" ht="60" customHeight="1" x14ac:dyDescent="0.25">
      <c r="A92" s="92" t="str">
        <f>IF(E92&gt;0,COUNT($A$6:A91)+1,"")</f>
        <v/>
      </c>
      <c r="B92" s="185"/>
      <c r="C92" s="287" t="s">
        <v>726</v>
      </c>
      <c r="D92" s="288"/>
      <c r="E92" s="89"/>
      <c r="F92" s="87"/>
    </row>
    <row r="93" spans="1:6" s="84" customFormat="1" ht="15" customHeight="1" x14ac:dyDescent="0.25">
      <c r="A93" s="175">
        <f>IF(E93&gt;0,COUNT($A$6:A92)+1,"")</f>
        <v>56</v>
      </c>
      <c r="B93" s="189"/>
      <c r="C93" s="284" t="s">
        <v>0</v>
      </c>
      <c r="D93" s="284"/>
      <c r="E93" s="177" t="s">
        <v>481</v>
      </c>
      <c r="F93" s="178"/>
    </row>
    <row r="94" spans="1:6" s="84" customFormat="1" ht="15" customHeight="1" x14ac:dyDescent="0.25">
      <c r="A94" s="175">
        <f>IF(E94&gt;0,COUNT($A$6:A93)+1,"")</f>
        <v>57</v>
      </c>
      <c r="B94" s="189"/>
      <c r="C94" s="284" t="s">
        <v>1</v>
      </c>
      <c r="D94" s="278"/>
      <c r="E94" s="177" t="s">
        <v>481</v>
      </c>
      <c r="F94" s="178"/>
    </row>
    <row r="95" spans="1:6" s="84" customFormat="1" ht="15" customHeight="1" x14ac:dyDescent="0.25">
      <c r="A95" s="175">
        <f>IF(E95&gt;0,COUNT($A$6:A94)+1,"")</f>
        <v>58</v>
      </c>
      <c r="B95" s="189"/>
      <c r="C95" s="284" t="s">
        <v>2</v>
      </c>
      <c r="D95" s="278"/>
      <c r="E95" s="177" t="s">
        <v>481</v>
      </c>
      <c r="F95" s="178"/>
    </row>
    <row r="96" spans="1:6" s="84" customFormat="1" ht="15" customHeight="1" x14ac:dyDescent="0.25">
      <c r="A96" s="175">
        <f>IF(E96&gt;0,COUNT($A$6:A95)+1,"")</f>
        <v>59</v>
      </c>
      <c r="B96" s="189"/>
      <c r="C96" s="284" t="s">
        <v>3</v>
      </c>
      <c r="D96" s="278"/>
      <c r="E96" s="177" t="s">
        <v>481</v>
      </c>
      <c r="F96" s="178"/>
    </row>
    <row r="97" spans="1:6" s="84" customFormat="1" ht="15" customHeight="1" x14ac:dyDescent="0.25">
      <c r="A97" s="175">
        <f>IF(E97&gt;0,COUNT($A$6:A96)+1,"")</f>
        <v>60</v>
      </c>
      <c r="B97" s="189"/>
      <c r="C97" s="284" t="s">
        <v>4</v>
      </c>
      <c r="D97" s="278"/>
      <c r="E97" s="177" t="s">
        <v>481</v>
      </c>
      <c r="F97" s="178"/>
    </row>
    <row r="98" spans="1:6" s="84" customFormat="1" ht="15" customHeight="1" x14ac:dyDescent="0.25">
      <c r="A98" s="175">
        <f>IF(E98&gt;0,COUNT($A$6:A97)+1,"")</f>
        <v>61</v>
      </c>
      <c r="B98" s="189"/>
      <c r="C98" s="284" t="s">
        <v>5</v>
      </c>
      <c r="D98" s="278"/>
      <c r="E98" s="177" t="s">
        <v>481</v>
      </c>
      <c r="F98" s="178"/>
    </row>
    <row r="99" spans="1:6" s="84" customFormat="1" ht="15" customHeight="1" x14ac:dyDescent="0.25">
      <c r="A99" s="175">
        <f>IF(E99&gt;0,COUNT($A$6:A98)+1,"")</f>
        <v>62</v>
      </c>
      <c r="B99" s="189"/>
      <c r="C99" s="284" t="s">
        <v>6</v>
      </c>
      <c r="D99" s="278"/>
      <c r="E99" s="177" t="s">
        <v>481</v>
      </c>
      <c r="F99" s="178"/>
    </row>
    <row r="100" spans="1:6" s="84" customFormat="1" ht="15" customHeight="1" x14ac:dyDescent="0.25">
      <c r="A100" s="175">
        <f>IF(E100&gt;0,COUNT($A$6:A99)+1,"")</f>
        <v>63</v>
      </c>
      <c r="B100" s="189"/>
      <c r="C100" s="284" t="s">
        <v>7</v>
      </c>
      <c r="D100" s="278"/>
      <c r="E100" s="177" t="s">
        <v>481</v>
      </c>
      <c r="F100" s="178"/>
    </row>
    <row r="101" spans="1:6" s="84" customFormat="1" ht="15" customHeight="1" x14ac:dyDescent="0.25">
      <c r="A101" s="175">
        <f>IF(E101&gt;0,COUNT($A$6:A100)+1,"")</f>
        <v>64</v>
      </c>
      <c r="B101" s="189"/>
      <c r="C101" s="284" t="s">
        <v>8</v>
      </c>
      <c r="D101" s="278"/>
      <c r="E101" s="177" t="s">
        <v>481</v>
      </c>
      <c r="F101" s="178"/>
    </row>
    <row r="102" spans="1:6" s="84" customFormat="1" ht="15" customHeight="1" x14ac:dyDescent="0.25">
      <c r="A102" s="129" t="str">
        <f>IF(E102&gt;0,COUNT($A$6:A101)+1,"")</f>
        <v/>
      </c>
      <c r="B102" s="185"/>
      <c r="C102" s="287" t="s">
        <v>554</v>
      </c>
      <c r="D102" s="288"/>
      <c r="E102" s="89"/>
      <c r="F102" s="87"/>
    </row>
    <row r="103" spans="1:6" s="84" customFormat="1" ht="15" customHeight="1" x14ac:dyDescent="0.25">
      <c r="A103" s="129" t="str">
        <f>IF(E103&gt;0,COUNT($A$6:A102)+1,"")</f>
        <v/>
      </c>
      <c r="B103" s="187"/>
      <c r="C103" s="186"/>
      <c r="D103" s="188" t="s">
        <v>9</v>
      </c>
      <c r="E103" s="89"/>
      <c r="F103" s="87"/>
    </row>
    <row r="104" spans="1:6" s="84" customFormat="1" ht="15" customHeight="1" x14ac:dyDescent="0.25">
      <c r="A104" s="129" t="str">
        <f>IF(E104&gt;0,COUNT($A$6:A103)+1,"")</f>
        <v/>
      </c>
      <c r="B104" s="187"/>
      <c r="C104" s="287" t="s">
        <v>214</v>
      </c>
      <c r="D104" s="288"/>
      <c r="E104" s="89"/>
      <c r="F104" s="87"/>
    </row>
    <row r="105" spans="1:6" s="84" customFormat="1" ht="15" customHeight="1" x14ac:dyDescent="0.25">
      <c r="A105" s="175">
        <f>IF(E105&gt;0,COUNT($A$6:A104)+1,"")</f>
        <v>65</v>
      </c>
      <c r="B105" s="190"/>
      <c r="C105" s="284" t="s">
        <v>0</v>
      </c>
      <c r="D105" s="284"/>
      <c r="E105" s="177" t="s">
        <v>494</v>
      </c>
      <c r="F105" s="178"/>
    </row>
    <row r="106" spans="1:6" s="84" customFormat="1" ht="15" customHeight="1" x14ac:dyDescent="0.25">
      <c r="A106" s="175">
        <f>IF(E106&gt;0,COUNT($A$6:A105)+1,"")</f>
        <v>66</v>
      </c>
      <c r="B106" s="190"/>
      <c r="C106" s="284" t="s">
        <v>1</v>
      </c>
      <c r="D106" s="278"/>
      <c r="E106" s="177" t="s">
        <v>494</v>
      </c>
      <c r="F106" s="178"/>
    </row>
    <row r="107" spans="1:6" s="84" customFormat="1" ht="15" customHeight="1" x14ac:dyDescent="0.25">
      <c r="A107" s="175">
        <f>IF(E107&gt;0,COUNT($A$6:A106)+1,"")</f>
        <v>67</v>
      </c>
      <c r="B107" s="190"/>
      <c r="C107" s="284" t="s">
        <v>2</v>
      </c>
      <c r="D107" s="278"/>
      <c r="E107" s="177" t="s">
        <v>494</v>
      </c>
      <c r="F107" s="178"/>
    </row>
    <row r="108" spans="1:6" s="84" customFormat="1" ht="15" customHeight="1" x14ac:dyDescent="0.25">
      <c r="A108" s="175">
        <f>IF(E108&gt;0,COUNT($A$6:A107)+1,"")</f>
        <v>68</v>
      </c>
      <c r="B108" s="190"/>
      <c r="C108" s="284" t="s">
        <v>3</v>
      </c>
      <c r="D108" s="278"/>
      <c r="E108" s="177" t="s">
        <v>494</v>
      </c>
      <c r="F108" s="178"/>
    </row>
    <row r="109" spans="1:6" s="84" customFormat="1" ht="15" customHeight="1" x14ac:dyDescent="0.25">
      <c r="A109" s="175">
        <f>IF(E109&gt;0,COUNT($A$6:A108)+1,"")</f>
        <v>69</v>
      </c>
      <c r="B109" s="190"/>
      <c r="C109" s="284" t="s">
        <v>4</v>
      </c>
      <c r="D109" s="278"/>
      <c r="E109" s="177" t="s">
        <v>494</v>
      </c>
      <c r="F109" s="178"/>
    </row>
    <row r="110" spans="1:6" s="84" customFormat="1" ht="15" customHeight="1" x14ac:dyDescent="0.25">
      <c r="A110" s="175">
        <f>IF(E110&gt;0,COUNT($A$6:A109)+1,"")</f>
        <v>70</v>
      </c>
      <c r="B110" s="190"/>
      <c r="C110" s="284" t="s">
        <v>5</v>
      </c>
      <c r="D110" s="278"/>
      <c r="E110" s="177" t="s">
        <v>494</v>
      </c>
      <c r="F110" s="178"/>
    </row>
    <row r="111" spans="1:6" s="84" customFormat="1" ht="15" customHeight="1" x14ac:dyDescent="0.25">
      <c r="A111" s="175">
        <f>IF(E111&gt;0,COUNT($A$6:A110)+1,"")</f>
        <v>71</v>
      </c>
      <c r="B111" s="190"/>
      <c r="C111" s="284" t="s">
        <v>6</v>
      </c>
      <c r="D111" s="278"/>
      <c r="E111" s="177" t="s">
        <v>494</v>
      </c>
      <c r="F111" s="178"/>
    </row>
    <row r="112" spans="1:6" s="84" customFormat="1" ht="15" customHeight="1" x14ac:dyDescent="0.25">
      <c r="A112" s="175">
        <f>IF(E112&gt;0,COUNT($A$6:A111)+1,"")</f>
        <v>72</v>
      </c>
      <c r="B112" s="190"/>
      <c r="C112" s="284" t="s">
        <v>7</v>
      </c>
      <c r="D112" s="278"/>
      <c r="E112" s="177" t="s">
        <v>494</v>
      </c>
      <c r="F112" s="178"/>
    </row>
    <row r="113" spans="1:6" s="84" customFormat="1" ht="15" customHeight="1" x14ac:dyDescent="0.25">
      <c r="A113" s="175">
        <f>IF(E113&gt;0,COUNT($A$6:A112)+1,"")</f>
        <v>73</v>
      </c>
      <c r="B113" s="190"/>
      <c r="C113" s="284" t="s">
        <v>8</v>
      </c>
      <c r="D113" s="278"/>
      <c r="E113" s="177" t="s">
        <v>494</v>
      </c>
      <c r="F113" s="178"/>
    </row>
    <row r="114" spans="1:6" s="84" customFormat="1" ht="15" customHeight="1" x14ac:dyDescent="0.25">
      <c r="A114" s="129" t="str">
        <f>IF(E114&gt;0,COUNT($A$6:A113)+1,"")</f>
        <v/>
      </c>
      <c r="B114" s="100" t="s">
        <v>488</v>
      </c>
      <c r="C114" s="101" t="s">
        <v>10</v>
      </c>
      <c r="D114" s="97"/>
      <c r="E114" s="89"/>
      <c r="F114" s="87"/>
    </row>
    <row r="115" spans="1:6" s="84" customFormat="1" ht="30" customHeight="1" x14ac:dyDescent="0.25">
      <c r="A115" s="129" t="str">
        <f>IF(E115&gt;0,COUNT($A$6:A114)+1,"")</f>
        <v/>
      </c>
      <c r="B115" s="96"/>
      <c r="C115" s="277" t="s">
        <v>727</v>
      </c>
      <c r="D115" s="276"/>
      <c r="E115" s="89"/>
      <c r="F115" s="87"/>
    </row>
    <row r="116" spans="1:6" s="84" customFormat="1" ht="15" customHeight="1" x14ac:dyDescent="0.25">
      <c r="A116" s="175">
        <f>IF(E116&gt;0,COUNT($A$6:A115)+1,"")</f>
        <v>74</v>
      </c>
      <c r="B116" s="180"/>
      <c r="C116" s="266" t="s">
        <v>11</v>
      </c>
      <c r="D116" s="266"/>
      <c r="E116" s="177" t="s">
        <v>481</v>
      </c>
      <c r="F116" s="178"/>
    </row>
    <row r="117" spans="1:6" s="84" customFormat="1" ht="15" customHeight="1" x14ac:dyDescent="0.25">
      <c r="A117" s="175">
        <f>IF(E117&gt;0,COUNT($A$6:A116)+1,"")</f>
        <v>75</v>
      </c>
      <c r="B117" s="180"/>
      <c r="C117" s="266" t="s">
        <v>12</v>
      </c>
      <c r="D117" s="278"/>
      <c r="E117" s="177" t="s">
        <v>481</v>
      </c>
      <c r="F117" s="178"/>
    </row>
    <row r="118" spans="1:6" s="84" customFormat="1" ht="15" customHeight="1" x14ac:dyDescent="0.25">
      <c r="A118" s="175">
        <f>IF(E118&gt;0,COUNT($A$6:A117)+1,"")</f>
        <v>76</v>
      </c>
      <c r="B118" s="180"/>
      <c r="C118" s="266" t="s">
        <v>13</v>
      </c>
      <c r="D118" s="278"/>
      <c r="E118" s="177" t="s">
        <v>481</v>
      </c>
      <c r="F118" s="178"/>
    </row>
    <row r="119" spans="1:6" s="84" customFormat="1" ht="15" customHeight="1" x14ac:dyDescent="0.25">
      <c r="A119" s="175">
        <f>IF(E119&gt;0,COUNT($A$6:A118)+1,"")</f>
        <v>77</v>
      </c>
      <c r="B119" s="180"/>
      <c r="C119" s="266" t="s">
        <v>547</v>
      </c>
      <c r="D119" s="278"/>
      <c r="E119" s="177" t="s">
        <v>481</v>
      </c>
      <c r="F119" s="178"/>
    </row>
    <row r="120" spans="1:6" s="84" customFormat="1" ht="15" customHeight="1" x14ac:dyDescent="0.25">
      <c r="A120" s="175">
        <f>IF(E120&gt;0,COUNT($A$6:A119)+1,"")</f>
        <v>78</v>
      </c>
      <c r="B120" s="180"/>
      <c r="C120" s="266" t="s">
        <v>548</v>
      </c>
      <c r="D120" s="278"/>
      <c r="E120" s="177" t="s">
        <v>481</v>
      </c>
      <c r="F120" s="178"/>
    </row>
    <row r="121" spans="1:6" s="84" customFormat="1" ht="15" customHeight="1" x14ac:dyDescent="0.25">
      <c r="A121" s="175">
        <f>IF(E121&gt;0,COUNT($A$6:A120)+1,"")</f>
        <v>79</v>
      </c>
      <c r="B121" s="180"/>
      <c r="C121" s="266" t="s">
        <v>422</v>
      </c>
      <c r="D121" s="278"/>
      <c r="E121" s="177" t="s">
        <v>481</v>
      </c>
      <c r="F121" s="178"/>
    </row>
    <row r="122" spans="1:6" s="84" customFormat="1" ht="15" customHeight="1" x14ac:dyDescent="0.25">
      <c r="A122" s="175">
        <f>IF(E122&gt;0,COUNT($A$6:A121)+1,"")</f>
        <v>80</v>
      </c>
      <c r="B122" s="180"/>
      <c r="C122" s="266" t="s">
        <v>423</v>
      </c>
      <c r="D122" s="278"/>
      <c r="E122" s="177" t="s">
        <v>481</v>
      </c>
      <c r="F122" s="178"/>
    </row>
    <row r="123" spans="1:6" s="84" customFormat="1" ht="15" customHeight="1" x14ac:dyDescent="0.25">
      <c r="A123" s="175">
        <f>IF(E123&gt;0,COUNT($A$6:A122)+1,"")</f>
        <v>81</v>
      </c>
      <c r="B123" s="180"/>
      <c r="C123" s="266" t="s">
        <v>552</v>
      </c>
      <c r="D123" s="278"/>
      <c r="E123" s="177" t="s">
        <v>481</v>
      </c>
      <c r="F123" s="178"/>
    </row>
    <row r="124" spans="1:6" s="84" customFormat="1" ht="15" customHeight="1" x14ac:dyDescent="0.25">
      <c r="A124" s="175">
        <f>IF(E124&gt;0,COUNT($A$6:A123)+1,"")</f>
        <v>82</v>
      </c>
      <c r="B124" s="180"/>
      <c r="C124" s="266" t="s">
        <v>553</v>
      </c>
      <c r="D124" s="278"/>
      <c r="E124" s="177" t="s">
        <v>481</v>
      </c>
      <c r="F124" s="178"/>
    </row>
    <row r="125" spans="1:6" s="84" customFormat="1" ht="30" customHeight="1" x14ac:dyDescent="0.25">
      <c r="A125" s="92" t="str">
        <f>IF(E125&gt;0,COUNT($A$6:A124)+1,"")</f>
        <v/>
      </c>
      <c r="B125" s="191"/>
      <c r="C125" s="287" t="s">
        <v>728</v>
      </c>
      <c r="D125" s="288"/>
      <c r="E125" s="89"/>
      <c r="F125" s="87"/>
    </row>
    <row r="126" spans="1:6" s="84" customFormat="1" ht="15" customHeight="1" x14ac:dyDescent="0.25">
      <c r="A126" s="175">
        <f>IF(E126&gt;0,COUNT($A$6:A125)+1,"")</f>
        <v>83</v>
      </c>
      <c r="B126" s="192"/>
      <c r="C126" s="284" t="s">
        <v>11</v>
      </c>
      <c r="D126" s="284"/>
      <c r="E126" s="177" t="s">
        <v>481</v>
      </c>
      <c r="F126" s="178"/>
    </row>
    <row r="127" spans="1:6" s="84" customFormat="1" ht="15" customHeight="1" x14ac:dyDescent="0.25">
      <c r="A127" s="175">
        <f>IF(E127&gt;0,COUNT($A$6:A126)+1,"")</f>
        <v>84</v>
      </c>
      <c r="B127" s="192"/>
      <c r="C127" s="284" t="s">
        <v>12</v>
      </c>
      <c r="D127" s="278"/>
      <c r="E127" s="177" t="s">
        <v>481</v>
      </c>
      <c r="F127" s="178"/>
    </row>
    <row r="128" spans="1:6" s="84" customFormat="1" ht="15" customHeight="1" x14ac:dyDescent="0.25">
      <c r="A128" s="175">
        <f>IF(E128&gt;0,COUNT($A$6:A127)+1,"")</f>
        <v>85</v>
      </c>
      <c r="B128" s="192"/>
      <c r="C128" s="284" t="s">
        <v>13</v>
      </c>
      <c r="D128" s="278"/>
      <c r="E128" s="177" t="s">
        <v>481</v>
      </c>
      <c r="F128" s="178"/>
    </row>
    <row r="129" spans="1:6" s="84" customFormat="1" ht="15" customHeight="1" x14ac:dyDescent="0.25">
      <c r="A129" s="175">
        <f>IF(E129&gt;0,COUNT($A$6:A128)+1,"")</f>
        <v>86</v>
      </c>
      <c r="B129" s="192"/>
      <c r="C129" s="284" t="s">
        <v>547</v>
      </c>
      <c r="D129" s="278"/>
      <c r="E129" s="177" t="s">
        <v>481</v>
      </c>
      <c r="F129" s="178"/>
    </row>
    <row r="130" spans="1:6" s="84" customFormat="1" ht="15" customHeight="1" x14ac:dyDescent="0.25">
      <c r="A130" s="175">
        <f>IF(E130&gt;0,COUNT($A$6:A129)+1,"")</f>
        <v>87</v>
      </c>
      <c r="B130" s="192"/>
      <c r="C130" s="284" t="s">
        <v>98</v>
      </c>
      <c r="D130" s="278"/>
      <c r="E130" s="177" t="s">
        <v>90</v>
      </c>
      <c r="F130" s="178"/>
    </row>
    <row r="131" spans="1:6" s="84" customFormat="1" ht="15" customHeight="1" x14ac:dyDescent="0.25">
      <c r="A131" s="92" t="str">
        <f>IF(E131&gt;0,COUNT($A$6:A130)+1,"")</f>
        <v/>
      </c>
      <c r="B131" s="96"/>
      <c r="C131" s="277" t="s">
        <v>729</v>
      </c>
      <c r="D131" s="276"/>
      <c r="E131" s="89"/>
      <c r="F131" s="87"/>
    </row>
    <row r="132" spans="1:6" s="84" customFormat="1" ht="15" customHeight="1" x14ac:dyDescent="0.25">
      <c r="A132" s="175">
        <f>IF(E132&gt;0,COUNT($A$6:A131)+1,"")</f>
        <v>88</v>
      </c>
      <c r="B132" s="180"/>
      <c r="C132" s="266" t="s">
        <v>12</v>
      </c>
      <c r="D132" s="266"/>
      <c r="E132" s="177" t="s">
        <v>481</v>
      </c>
      <c r="F132" s="178"/>
    </row>
    <row r="133" spans="1:6" s="84" customFormat="1" ht="15" customHeight="1" x14ac:dyDescent="0.25">
      <c r="A133" s="175">
        <f>IF(E133&gt;0,COUNT($A$6:A132)+1,"")</f>
        <v>89</v>
      </c>
      <c r="B133" s="180"/>
      <c r="C133" s="266" t="s">
        <v>13</v>
      </c>
      <c r="D133" s="266"/>
      <c r="E133" s="177" t="s">
        <v>481</v>
      </c>
      <c r="F133" s="178"/>
    </row>
    <row r="134" spans="1:6" s="84" customFormat="1" ht="15" customHeight="1" x14ac:dyDescent="0.25">
      <c r="A134" s="175">
        <f>IF(E134&gt;0,COUNT($A$6:A133)+1,"")</f>
        <v>90</v>
      </c>
      <c r="B134" s="180"/>
      <c r="C134" s="266" t="s">
        <v>14</v>
      </c>
      <c r="D134" s="278"/>
      <c r="E134" s="177" t="s">
        <v>481</v>
      </c>
      <c r="F134" s="178"/>
    </row>
    <row r="135" spans="1:6" s="84" customFormat="1" ht="15" customHeight="1" x14ac:dyDescent="0.25">
      <c r="A135" s="175">
        <f>IF(E135&gt;0,COUNT($A$6:A134)+1,"")</f>
        <v>91</v>
      </c>
      <c r="B135" s="180"/>
      <c r="C135" s="266" t="s">
        <v>15</v>
      </c>
      <c r="D135" s="278"/>
      <c r="E135" s="177" t="s">
        <v>481</v>
      </c>
      <c r="F135" s="178"/>
    </row>
    <row r="136" spans="1:6" s="84" customFormat="1" ht="15" customHeight="1" x14ac:dyDescent="0.25">
      <c r="A136" s="175">
        <f>IF(E136&gt;0,COUNT($A$6:A135)+1,"")</f>
        <v>92</v>
      </c>
      <c r="B136" s="180"/>
      <c r="C136" s="266" t="s">
        <v>16</v>
      </c>
      <c r="D136" s="278"/>
      <c r="E136" s="177" t="s">
        <v>481</v>
      </c>
      <c r="F136" s="178"/>
    </row>
    <row r="137" spans="1:6" s="84" customFormat="1" ht="15" customHeight="1" x14ac:dyDescent="0.25">
      <c r="A137" s="175">
        <f>IF(E137&gt;0,COUNT($A$6:A136)+1,"")</f>
        <v>93</v>
      </c>
      <c r="B137" s="180"/>
      <c r="C137" s="266" t="s">
        <v>548</v>
      </c>
      <c r="D137" s="278"/>
      <c r="E137" s="177" t="s">
        <v>481</v>
      </c>
      <c r="F137" s="178"/>
    </row>
    <row r="138" spans="1:6" s="84" customFormat="1" ht="30" customHeight="1" x14ac:dyDescent="0.25">
      <c r="A138" s="92" t="str">
        <f>IF(E138&gt;0,COUNT($A$6:A137)+1,"")</f>
        <v/>
      </c>
      <c r="B138" s="96"/>
      <c r="C138" s="277" t="s">
        <v>730</v>
      </c>
      <c r="D138" s="276"/>
      <c r="E138" s="89"/>
      <c r="F138" s="87"/>
    </row>
    <row r="139" spans="1:6" s="84" customFormat="1" ht="15" customHeight="1" x14ac:dyDescent="0.25">
      <c r="A139" s="175">
        <f>IF(E139&gt;0,COUNT($A$6:A138)+1,"")</f>
        <v>94</v>
      </c>
      <c r="B139" s="180"/>
      <c r="C139" s="266" t="s">
        <v>11</v>
      </c>
      <c r="D139" s="266"/>
      <c r="E139" s="177" t="s">
        <v>481</v>
      </c>
      <c r="F139" s="178"/>
    </row>
    <row r="140" spans="1:6" s="84" customFormat="1" ht="15" customHeight="1" x14ac:dyDescent="0.25">
      <c r="A140" s="175">
        <f>IF(E140&gt;0,COUNT($A$6:A139)+1,"")</f>
        <v>95</v>
      </c>
      <c r="B140" s="180"/>
      <c r="C140" s="266" t="s">
        <v>12</v>
      </c>
      <c r="D140" s="278"/>
      <c r="E140" s="177" t="s">
        <v>481</v>
      </c>
      <c r="F140" s="178"/>
    </row>
    <row r="141" spans="1:6" s="84" customFormat="1" ht="15" customHeight="1" x14ac:dyDescent="0.25">
      <c r="A141" s="175">
        <f>IF(E141&gt;0,COUNT($A$6:A140)+1,"")</f>
        <v>96</v>
      </c>
      <c r="B141" s="180"/>
      <c r="C141" s="266" t="s">
        <v>13</v>
      </c>
      <c r="D141" s="278"/>
      <c r="E141" s="177" t="s">
        <v>481</v>
      </c>
      <c r="F141" s="178"/>
    </row>
    <row r="142" spans="1:6" s="84" customFormat="1" ht="15" customHeight="1" x14ac:dyDescent="0.25">
      <c r="A142" s="175">
        <f>IF(E142&gt;0,COUNT($A$6:A141)+1,"")</f>
        <v>97</v>
      </c>
      <c r="B142" s="180"/>
      <c r="C142" s="266" t="s">
        <v>547</v>
      </c>
      <c r="D142" s="278"/>
      <c r="E142" s="177" t="s">
        <v>481</v>
      </c>
      <c r="F142" s="178"/>
    </row>
    <row r="143" spans="1:6" s="84" customFormat="1" ht="15" customHeight="1" x14ac:dyDescent="0.25">
      <c r="A143" s="138"/>
      <c r="B143" s="193"/>
      <c r="C143" s="136" t="s">
        <v>635</v>
      </c>
      <c r="D143" s="135"/>
      <c r="E143" s="89"/>
      <c r="F143" s="87"/>
    </row>
    <row r="144" spans="1:6" s="84" customFormat="1" ht="15" customHeight="1" x14ac:dyDescent="0.25">
      <c r="A144" s="175">
        <f>IF(E144&gt;0,COUNT($A$6:A143)+1,"")</f>
        <v>98</v>
      </c>
      <c r="B144" s="194"/>
      <c r="C144" s="268" t="s">
        <v>629</v>
      </c>
      <c r="D144" s="268"/>
      <c r="E144" s="177" t="s">
        <v>481</v>
      </c>
      <c r="F144" s="183"/>
    </row>
    <row r="145" spans="1:6" s="84" customFormat="1" ht="15" customHeight="1" x14ac:dyDescent="0.25">
      <c r="A145" s="175">
        <f>IF(E145&gt;0,COUNT($A$6:A144)+1,"")</f>
        <v>99</v>
      </c>
      <c r="B145" s="194"/>
      <c r="C145" s="268" t="s">
        <v>630</v>
      </c>
      <c r="D145" s="278"/>
      <c r="E145" s="177" t="s">
        <v>481</v>
      </c>
      <c r="F145" s="183"/>
    </row>
    <row r="146" spans="1:6" s="84" customFormat="1" ht="15" customHeight="1" x14ac:dyDescent="0.25">
      <c r="A146" s="175">
        <f>IF(E146&gt;0,COUNT($A$6:A145)+1,"")</f>
        <v>100</v>
      </c>
      <c r="B146" s="194"/>
      <c r="C146" s="268" t="s">
        <v>632</v>
      </c>
      <c r="D146" s="278"/>
      <c r="E146" s="177" t="s">
        <v>481</v>
      </c>
      <c r="F146" s="183"/>
    </row>
    <row r="147" spans="1:6" s="84" customFormat="1" ht="15" customHeight="1" x14ac:dyDescent="0.25">
      <c r="A147" s="175">
        <f>IF(E147&gt;0,COUNT($A$6:A146)+1,"")</f>
        <v>101</v>
      </c>
      <c r="B147" s="194"/>
      <c r="C147" s="268" t="s">
        <v>631</v>
      </c>
      <c r="D147" s="278"/>
      <c r="E147" s="177" t="s">
        <v>481</v>
      </c>
      <c r="F147" s="183"/>
    </row>
    <row r="148" spans="1:6" s="84" customFormat="1" ht="15" customHeight="1" x14ac:dyDescent="0.25">
      <c r="A148" s="175">
        <f>IF(E148&gt;0,COUNT($A$6:A147)+1,"")</f>
        <v>102</v>
      </c>
      <c r="B148" s="194"/>
      <c r="C148" s="268" t="s">
        <v>130</v>
      </c>
      <c r="D148" s="278"/>
      <c r="E148" s="177" t="s">
        <v>481</v>
      </c>
      <c r="F148" s="183"/>
    </row>
    <row r="149" spans="1:6" s="84" customFormat="1" ht="15" customHeight="1" x14ac:dyDescent="0.25">
      <c r="A149" s="175">
        <f>IF(E149&gt;0,COUNT($A$6:A148)+1,"")</f>
        <v>103</v>
      </c>
      <c r="B149" s="194"/>
      <c r="C149" s="268" t="s">
        <v>107</v>
      </c>
      <c r="D149" s="278"/>
      <c r="E149" s="177" t="s">
        <v>481</v>
      </c>
      <c r="F149" s="183"/>
    </row>
    <row r="150" spans="1:6" s="84" customFormat="1" ht="15" customHeight="1" x14ac:dyDescent="0.25">
      <c r="A150" s="175">
        <f>IF(E150&gt;0,COUNT($A$6:A149)+1,"")</f>
        <v>104</v>
      </c>
      <c r="B150" s="194"/>
      <c r="C150" s="268" t="s">
        <v>633</v>
      </c>
      <c r="D150" s="278"/>
      <c r="E150" s="177" t="s">
        <v>481</v>
      </c>
      <c r="F150" s="183"/>
    </row>
    <row r="151" spans="1:6" s="84" customFormat="1" ht="15" customHeight="1" x14ac:dyDescent="0.25">
      <c r="A151" s="175">
        <f>IF(E151&gt;0,COUNT($A$6:A150)+1,"")</f>
        <v>105</v>
      </c>
      <c r="B151" s="194"/>
      <c r="C151" s="268" t="s">
        <v>15</v>
      </c>
      <c r="D151" s="278"/>
      <c r="E151" s="177" t="s">
        <v>481</v>
      </c>
      <c r="F151" s="183"/>
    </row>
    <row r="152" spans="1:6" s="84" customFormat="1" ht="15" customHeight="1" x14ac:dyDescent="0.25">
      <c r="A152" s="138" t="str">
        <f>IF(E152&gt;0,COUNT($A$6:A151)+1,"")</f>
        <v/>
      </c>
      <c r="B152" s="193"/>
      <c r="C152" s="136" t="s">
        <v>634</v>
      </c>
      <c r="D152" s="135"/>
      <c r="E152" s="89"/>
      <c r="F152" s="87"/>
    </row>
    <row r="153" spans="1:6" s="84" customFormat="1" ht="15" customHeight="1" x14ac:dyDescent="0.25">
      <c r="A153" s="175">
        <f>IF(E153&gt;0,COUNT($A$6:A152)+1,"")</f>
        <v>106</v>
      </c>
      <c r="B153" s="194"/>
      <c r="C153" s="268" t="s">
        <v>636</v>
      </c>
      <c r="D153" s="268"/>
      <c r="E153" s="177" t="s">
        <v>697</v>
      </c>
      <c r="F153" s="183"/>
    </row>
    <row r="154" spans="1:6" s="84" customFormat="1" ht="15" customHeight="1" x14ac:dyDescent="0.25">
      <c r="A154" s="175">
        <f>IF(E154&gt;0,COUNT($A$6:A153)+1,"")</f>
        <v>107</v>
      </c>
      <c r="B154" s="194"/>
      <c r="C154" s="268" t="s">
        <v>637</v>
      </c>
      <c r="D154" s="278"/>
      <c r="E154" s="177" t="s">
        <v>697</v>
      </c>
      <c r="F154" s="183"/>
    </row>
    <row r="155" spans="1:6" s="84" customFormat="1" ht="15" customHeight="1" x14ac:dyDescent="0.25">
      <c r="A155" s="175">
        <f>IF(E155&gt;0,COUNT($A$6:A154)+1,"")</f>
        <v>108</v>
      </c>
      <c r="B155" s="194"/>
      <c r="C155" s="268" t="s">
        <v>638</v>
      </c>
      <c r="D155" s="278"/>
      <c r="E155" s="177" t="s">
        <v>697</v>
      </c>
      <c r="F155" s="183"/>
    </row>
    <row r="156" spans="1:6" s="84" customFormat="1" ht="15" customHeight="1" x14ac:dyDescent="0.25">
      <c r="A156" s="175">
        <f>IF(E156&gt;0,COUNT($A$6:A155)+1,"")</f>
        <v>109</v>
      </c>
      <c r="B156" s="194"/>
      <c r="C156" s="268" t="s">
        <v>639</v>
      </c>
      <c r="D156" s="278"/>
      <c r="E156" s="177" t="s">
        <v>697</v>
      </c>
      <c r="F156" s="183"/>
    </row>
    <row r="157" spans="1:6" s="84" customFormat="1" ht="15" customHeight="1" x14ac:dyDescent="0.25">
      <c r="A157" s="175">
        <f>IF(E157&gt;0,COUNT($A$6:A156)+1,"")</f>
        <v>110</v>
      </c>
      <c r="B157" s="194"/>
      <c r="C157" s="268" t="s">
        <v>640</v>
      </c>
      <c r="D157" s="278"/>
      <c r="E157" s="177" t="s">
        <v>697</v>
      </c>
      <c r="F157" s="183"/>
    </row>
    <row r="158" spans="1:6" s="84" customFormat="1" ht="15" customHeight="1" x14ac:dyDescent="0.25">
      <c r="A158" s="175">
        <f>IF(E158&gt;0,COUNT($A$6:A157)+1,"")</f>
        <v>111</v>
      </c>
      <c r="B158" s="194"/>
      <c r="C158" s="268" t="s">
        <v>641</v>
      </c>
      <c r="D158" s="278"/>
      <c r="E158" s="177" t="s">
        <v>697</v>
      </c>
      <c r="F158" s="183"/>
    </row>
    <row r="159" spans="1:6" s="84" customFormat="1" ht="15" customHeight="1" x14ac:dyDescent="0.25">
      <c r="A159" s="175">
        <f>IF(E159&gt;0,COUNT($A$6:A158)+1,"")</f>
        <v>112</v>
      </c>
      <c r="B159" s="194"/>
      <c r="C159" s="268" t="s">
        <v>642</v>
      </c>
      <c r="D159" s="278"/>
      <c r="E159" s="177" t="s">
        <v>697</v>
      </c>
      <c r="F159" s="183"/>
    </row>
    <row r="160" spans="1:6" s="84" customFormat="1" ht="15" customHeight="1" x14ac:dyDescent="0.25">
      <c r="A160" s="175">
        <f>IF(E160&gt;0,COUNT($A$6:A159)+1,"")</f>
        <v>113</v>
      </c>
      <c r="B160" s="194"/>
      <c r="C160" s="268" t="s">
        <v>643</v>
      </c>
      <c r="D160" s="278"/>
      <c r="E160" s="177" t="s">
        <v>697</v>
      </c>
      <c r="F160" s="183"/>
    </row>
    <row r="161" spans="1:6" s="84" customFormat="1" ht="15" customHeight="1" x14ac:dyDescent="0.25">
      <c r="A161" s="175">
        <f>IF(E161&gt;0,COUNT($A$6:A160)+1,"")</f>
        <v>114</v>
      </c>
      <c r="B161" s="194"/>
      <c r="C161" s="268" t="s">
        <v>644</v>
      </c>
      <c r="D161" s="278"/>
      <c r="E161" s="177" t="s">
        <v>697</v>
      </c>
      <c r="F161" s="183"/>
    </row>
    <row r="162" spans="1:6" s="84" customFormat="1" ht="15" customHeight="1" x14ac:dyDescent="0.25">
      <c r="A162" s="175">
        <f>IF(E162&gt;0,COUNT($A$6:A161)+1,"")</f>
        <v>115</v>
      </c>
      <c r="B162" s="194"/>
      <c r="C162" s="268" t="s">
        <v>645</v>
      </c>
      <c r="D162" s="278"/>
      <c r="E162" s="177" t="s">
        <v>697</v>
      </c>
      <c r="F162" s="183"/>
    </row>
    <row r="163" spans="1:6" s="84" customFormat="1" ht="15" customHeight="1" x14ac:dyDescent="0.25">
      <c r="A163" s="175">
        <f>IF(E163&gt;0,COUNT($A$6:A162)+1,"")</f>
        <v>116</v>
      </c>
      <c r="B163" s="194"/>
      <c r="C163" s="268" t="s">
        <v>646</v>
      </c>
      <c r="D163" s="278"/>
      <c r="E163" s="177" t="s">
        <v>697</v>
      </c>
      <c r="F163" s="183"/>
    </row>
    <row r="164" spans="1:6" s="84" customFormat="1" ht="15" customHeight="1" x14ac:dyDescent="0.25">
      <c r="A164" s="175">
        <f>IF(E164&gt;0,COUNT($A$6:A163)+1,"")</f>
        <v>117</v>
      </c>
      <c r="B164" s="194"/>
      <c r="C164" s="268" t="s">
        <v>647</v>
      </c>
      <c r="D164" s="278"/>
      <c r="E164" s="177" t="s">
        <v>697</v>
      </c>
      <c r="F164" s="183"/>
    </row>
    <row r="165" spans="1:6" s="84" customFormat="1" ht="15" customHeight="1" x14ac:dyDescent="0.25">
      <c r="A165" s="175">
        <f>IF(E165&gt;0,COUNT($A$6:A164)+1,"")</f>
        <v>118</v>
      </c>
      <c r="B165" s="194"/>
      <c r="C165" s="268" t="s">
        <v>648</v>
      </c>
      <c r="D165" s="278"/>
      <c r="E165" s="177" t="s">
        <v>697</v>
      </c>
      <c r="F165" s="183"/>
    </row>
    <row r="166" spans="1:6" s="84" customFormat="1" ht="15" customHeight="1" x14ac:dyDescent="0.25">
      <c r="A166" s="175">
        <f>IF(E166&gt;0,COUNT($A$6:A165)+1,"")</f>
        <v>119</v>
      </c>
      <c r="B166" s="194"/>
      <c r="C166" s="268" t="s">
        <v>649</v>
      </c>
      <c r="D166" s="278"/>
      <c r="E166" s="177" t="s">
        <v>697</v>
      </c>
      <c r="F166" s="183"/>
    </row>
    <row r="167" spans="1:6" s="84" customFormat="1" ht="15" customHeight="1" x14ac:dyDescent="0.25">
      <c r="A167" s="175">
        <f>IF(E167&gt;0,COUNT($A$6:A166)+1,"")</f>
        <v>120</v>
      </c>
      <c r="B167" s="194"/>
      <c r="C167" s="268" t="s">
        <v>650</v>
      </c>
      <c r="D167" s="278"/>
      <c r="E167" s="177" t="s">
        <v>697</v>
      </c>
      <c r="F167" s="183"/>
    </row>
    <row r="168" spans="1:6" s="84" customFormat="1" ht="15" customHeight="1" x14ac:dyDescent="0.25">
      <c r="A168" s="175">
        <f>IF(E168&gt;0,COUNT($A$6:A167)+1,"")</f>
        <v>121</v>
      </c>
      <c r="B168" s="180"/>
      <c r="C168" s="289" t="s">
        <v>611</v>
      </c>
      <c r="D168" s="290"/>
      <c r="E168" s="226" t="s">
        <v>697</v>
      </c>
      <c r="F168" s="227"/>
    </row>
    <row r="169" spans="1:6" s="84" customFormat="1" ht="15" customHeight="1" x14ac:dyDescent="0.25">
      <c r="A169" s="138" t="str">
        <f>IF(E169&gt;0,COUNT($A$6:A168)+1,"")</f>
        <v/>
      </c>
      <c r="B169" s="272" t="s">
        <v>17</v>
      </c>
      <c r="C169" s="273"/>
      <c r="D169" s="274"/>
      <c r="E169" s="89"/>
      <c r="F169" s="87"/>
    </row>
    <row r="170" spans="1:6" s="84" customFormat="1" ht="15" customHeight="1" x14ac:dyDescent="0.25">
      <c r="A170" s="138" t="str">
        <f>IF(E170&gt;0,COUNT($A$6:A169)+1,"")</f>
        <v/>
      </c>
      <c r="B170" s="89" t="s">
        <v>488</v>
      </c>
      <c r="C170" s="291" t="s">
        <v>845</v>
      </c>
      <c r="D170" s="292"/>
      <c r="E170" s="89"/>
      <c r="F170" s="87"/>
    </row>
    <row r="171" spans="1:6" s="84" customFormat="1" ht="15" customHeight="1" x14ac:dyDescent="0.25">
      <c r="A171" s="175">
        <f>IF(E171&gt;0,COUNT($A$6:A170)+1,"")</f>
        <v>122</v>
      </c>
      <c r="B171" s="180"/>
      <c r="C171" s="266" t="s">
        <v>18</v>
      </c>
      <c r="D171" s="266"/>
      <c r="E171" s="224" t="s">
        <v>494</v>
      </c>
      <c r="F171" s="227"/>
    </row>
    <row r="172" spans="1:6" s="84" customFormat="1" ht="15" customHeight="1" x14ac:dyDescent="0.25">
      <c r="A172" s="175">
        <f>IF(E172&gt;0,COUNT($A$6:A171)+1,"")</f>
        <v>123</v>
      </c>
      <c r="B172" s="179"/>
      <c r="C172" s="266" t="s">
        <v>0</v>
      </c>
      <c r="D172" s="278"/>
      <c r="E172" s="224" t="s">
        <v>494</v>
      </c>
      <c r="F172" s="227"/>
    </row>
    <row r="173" spans="1:6" s="84" customFormat="1" ht="15" customHeight="1" x14ac:dyDescent="0.25">
      <c r="A173" s="175">
        <f>IF(E173&gt;0,COUNT($A$6:A172)+1,"")</f>
        <v>124</v>
      </c>
      <c r="B173" s="179"/>
      <c r="C173" s="266" t="s">
        <v>1</v>
      </c>
      <c r="D173" s="278"/>
      <c r="E173" s="224" t="s">
        <v>494</v>
      </c>
      <c r="F173" s="227"/>
    </row>
    <row r="174" spans="1:6" s="84" customFormat="1" ht="15" customHeight="1" x14ac:dyDescent="0.25">
      <c r="A174" s="175">
        <f>IF(E174&gt;0,COUNT($A$6:A173)+1,"")</f>
        <v>125</v>
      </c>
      <c r="B174" s="179"/>
      <c r="C174" s="266" t="s">
        <v>2</v>
      </c>
      <c r="D174" s="278"/>
      <c r="E174" s="226" t="s">
        <v>494</v>
      </c>
      <c r="F174" s="227"/>
    </row>
    <row r="175" spans="1:6" s="84" customFormat="1" ht="15" customHeight="1" x14ac:dyDescent="0.25">
      <c r="A175" s="175">
        <f>IF(E175&gt;0,COUNT($A$6:A174)+1,"")</f>
        <v>126</v>
      </c>
      <c r="B175" s="180"/>
      <c r="C175" s="266" t="s">
        <v>3</v>
      </c>
      <c r="D175" s="278"/>
      <c r="E175" s="224" t="s">
        <v>494</v>
      </c>
      <c r="F175" s="227"/>
    </row>
    <row r="176" spans="1:6" s="84" customFormat="1" ht="15" customHeight="1" x14ac:dyDescent="0.25">
      <c r="A176" s="175">
        <f>IF(E176&gt;0,COUNT($A$6:A175)+1,"")</f>
        <v>127</v>
      </c>
      <c r="B176" s="180"/>
      <c r="C176" s="266" t="s">
        <v>4</v>
      </c>
      <c r="D176" s="278"/>
      <c r="E176" s="226" t="s">
        <v>494</v>
      </c>
      <c r="F176" s="227"/>
    </row>
    <row r="177" spans="1:6" s="84" customFormat="1" ht="15" customHeight="1" x14ac:dyDescent="0.25">
      <c r="A177" s="175">
        <f>IF(E177&gt;0,COUNT($A$6:A176)+1,"")</f>
        <v>128</v>
      </c>
      <c r="B177" s="180"/>
      <c r="C177" s="266" t="s">
        <v>5</v>
      </c>
      <c r="D177" s="278"/>
      <c r="E177" s="224" t="s">
        <v>494</v>
      </c>
      <c r="F177" s="227"/>
    </row>
    <row r="178" spans="1:6" s="84" customFormat="1" ht="30" customHeight="1" x14ac:dyDescent="0.25">
      <c r="A178" s="175">
        <f>IF(E178&gt;0,COUNT($A$6:A177)+1,"")</f>
        <v>129</v>
      </c>
      <c r="B178" s="179" t="s">
        <v>488</v>
      </c>
      <c r="C178" s="267" t="s">
        <v>846</v>
      </c>
      <c r="D178" s="267"/>
      <c r="E178" s="224" t="s">
        <v>494</v>
      </c>
      <c r="F178" s="227"/>
    </row>
    <row r="179" spans="1:6" s="84" customFormat="1" ht="15" customHeight="1" x14ac:dyDescent="0.25">
      <c r="A179" s="92" t="str">
        <f>IF(E179&gt;0,COUNT($A$6:A178)+1,"")</f>
        <v/>
      </c>
      <c r="B179" s="89" t="s">
        <v>488</v>
      </c>
      <c r="C179" s="90" t="s">
        <v>19</v>
      </c>
      <c r="D179" s="97"/>
      <c r="E179" s="89"/>
      <c r="F179" s="87"/>
    </row>
    <row r="180" spans="1:6" s="84" customFormat="1" ht="15" customHeight="1" x14ac:dyDescent="0.25">
      <c r="A180" s="175">
        <f>IF(E180&gt;0,COUNT($A$6:A179)+1,"")</f>
        <v>130</v>
      </c>
      <c r="B180" s="180"/>
      <c r="C180" s="266" t="s">
        <v>20</v>
      </c>
      <c r="D180" s="266"/>
      <c r="E180" s="224" t="s">
        <v>494</v>
      </c>
      <c r="F180" s="227"/>
    </row>
    <row r="181" spans="1:6" s="84" customFormat="1" ht="15" customHeight="1" x14ac:dyDescent="0.25">
      <c r="A181" s="175">
        <f>IF(E181&gt;0,COUNT($A$6:A180)+1,"")</f>
        <v>131</v>
      </c>
      <c r="B181" s="179"/>
      <c r="C181" s="266" t="s">
        <v>21</v>
      </c>
      <c r="D181" s="278"/>
      <c r="E181" s="224" t="s">
        <v>494</v>
      </c>
      <c r="F181" s="227"/>
    </row>
    <row r="182" spans="1:6" s="84" customFormat="1" ht="15" customHeight="1" x14ac:dyDescent="0.25">
      <c r="A182" s="175">
        <f>IF(E182&gt;0,COUNT($A$6:A181)+1,"")</f>
        <v>132</v>
      </c>
      <c r="B182" s="179"/>
      <c r="C182" s="266" t="s">
        <v>22</v>
      </c>
      <c r="D182" s="278"/>
      <c r="E182" s="224" t="s">
        <v>494</v>
      </c>
      <c r="F182" s="227"/>
    </row>
    <row r="183" spans="1:6" s="84" customFormat="1" ht="15" customHeight="1" x14ac:dyDescent="0.25">
      <c r="A183" s="175">
        <f>IF(E183&gt;0,COUNT($A$6:A182)+1,"")</f>
        <v>133</v>
      </c>
      <c r="B183" s="180"/>
      <c r="C183" s="266" t="s">
        <v>23</v>
      </c>
      <c r="D183" s="278"/>
      <c r="E183" s="224" t="s">
        <v>494</v>
      </c>
      <c r="F183" s="227"/>
    </row>
    <row r="184" spans="1:6" s="84" customFormat="1" ht="15" customHeight="1" x14ac:dyDescent="0.25">
      <c r="A184" s="175">
        <f>IF(E184&gt;0,COUNT($A$6:A183)+1,"")</f>
        <v>134</v>
      </c>
      <c r="B184" s="180"/>
      <c r="C184" s="266" t="s">
        <v>24</v>
      </c>
      <c r="D184" s="278"/>
      <c r="E184" s="224" t="s">
        <v>494</v>
      </c>
      <c r="F184" s="227"/>
    </row>
    <row r="185" spans="1:6" s="84" customFormat="1" ht="15" customHeight="1" x14ac:dyDescent="0.25">
      <c r="A185" s="175">
        <f>IF(E185&gt;0,COUNT($A$6:A184)+1,"")</f>
        <v>135</v>
      </c>
      <c r="B185" s="179"/>
      <c r="C185" s="266" t="s">
        <v>25</v>
      </c>
      <c r="D185" s="278"/>
      <c r="E185" s="224" t="s">
        <v>494</v>
      </c>
      <c r="F185" s="227"/>
    </row>
    <row r="186" spans="1:6" s="84" customFormat="1" ht="15" customHeight="1" x14ac:dyDescent="0.25">
      <c r="A186" s="175">
        <f>IF(E186&gt;0,COUNT($A$6:A185)+1,"")</f>
        <v>136</v>
      </c>
      <c r="B186" s="180"/>
      <c r="C186" s="266" t="s">
        <v>26</v>
      </c>
      <c r="D186" s="278"/>
      <c r="E186" s="224" t="s">
        <v>494</v>
      </c>
      <c r="F186" s="227"/>
    </row>
    <row r="187" spans="1:6" s="84" customFormat="1" ht="15" customHeight="1" x14ac:dyDescent="0.25">
      <c r="A187" s="175">
        <f>IF(E187&gt;0,COUNT($A$6:A186)+1,"")</f>
        <v>137</v>
      </c>
      <c r="B187" s="180"/>
      <c r="C187" s="266" t="s">
        <v>27</v>
      </c>
      <c r="D187" s="278"/>
      <c r="E187" s="224" t="s">
        <v>494</v>
      </c>
      <c r="F187" s="227"/>
    </row>
    <row r="188" spans="1:6" s="84" customFormat="1" ht="15" customHeight="1" x14ac:dyDescent="0.25">
      <c r="A188" s="175">
        <f>IF(E188&gt;0,COUNT($A$6:A187)+1,"")</f>
        <v>138</v>
      </c>
      <c r="B188" s="180"/>
      <c r="C188" s="266" t="s">
        <v>108</v>
      </c>
      <c r="D188" s="278"/>
      <c r="E188" s="224" t="s">
        <v>494</v>
      </c>
      <c r="F188" s="227"/>
    </row>
    <row r="189" spans="1:6" s="84" customFormat="1" ht="15" customHeight="1" x14ac:dyDescent="0.25">
      <c r="A189" s="175">
        <f>IF(E189&gt;0,COUNT($A$6:A188)+1,"")</f>
        <v>139</v>
      </c>
      <c r="B189" s="179"/>
      <c r="C189" s="266" t="s">
        <v>109</v>
      </c>
      <c r="D189" s="278"/>
      <c r="E189" s="224" t="s">
        <v>494</v>
      </c>
      <c r="F189" s="227"/>
    </row>
    <row r="190" spans="1:6" s="84" customFormat="1" ht="15" customHeight="1" x14ac:dyDescent="0.25">
      <c r="A190" s="175">
        <f>IF(E190&gt;0,COUNT($A$6:A189)+1,"")</f>
        <v>140</v>
      </c>
      <c r="B190" s="179"/>
      <c r="C190" s="266" t="s">
        <v>110</v>
      </c>
      <c r="D190" s="278"/>
      <c r="E190" s="224" t="s">
        <v>494</v>
      </c>
      <c r="F190" s="227"/>
    </row>
    <row r="191" spans="1:6" s="84" customFormat="1" ht="15" customHeight="1" x14ac:dyDescent="0.25">
      <c r="A191" s="175">
        <f>IF(E191&gt;0,COUNT($A$6:A190)+1,"")</f>
        <v>141</v>
      </c>
      <c r="B191" s="180"/>
      <c r="C191" s="266" t="s">
        <v>111</v>
      </c>
      <c r="D191" s="278"/>
      <c r="E191" s="224" t="s">
        <v>494</v>
      </c>
      <c r="F191" s="227"/>
    </row>
    <row r="192" spans="1:6" s="84" customFormat="1" ht="15" customHeight="1" x14ac:dyDescent="0.25">
      <c r="A192" s="175">
        <f>IF(E192&gt;0,COUNT($A$6:A191)+1,"")</f>
        <v>142</v>
      </c>
      <c r="B192" s="180"/>
      <c r="C192" s="266" t="s">
        <v>112</v>
      </c>
      <c r="D192" s="278"/>
      <c r="E192" s="224" t="s">
        <v>494</v>
      </c>
      <c r="F192" s="227"/>
    </row>
    <row r="193" spans="1:6" s="84" customFormat="1" ht="15" customHeight="1" x14ac:dyDescent="0.25">
      <c r="A193" s="175">
        <f>IF(E193&gt;0,COUNT($A$6:A192)+1,"")</f>
        <v>143</v>
      </c>
      <c r="B193" s="179"/>
      <c r="C193" s="266" t="s">
        <v>113</v>
      </c>
      <c r="D193" s="278"/>
      <c r="E193" s="224" t="s">
        <v>494</v>
      </c>
      <c r="F193" s="227"/>
    </row>
    <row r="194" spans="1:6" s="84" customFormat="1" ht="15" customHeight="1" x14ac:dyDescent="0.25">
      <c r="A194" s="175">
        <f>IF(E194&gt;0,COUNT($A$6:A193)+1,"")</f>
        <v>144</v>
      </c>
      <c r="B194" s="180"/>
      <c r="C194" s="266" t="s">
        <v>114</v>
      </c>
      <c r="D194" s="278"/>
      <c r="E194" s="224" t="s">
        <v>494</v>
      </c>
      <c r="F194" s="227"/>
    </row>
    <row r="195" spans="1:6" s="84" customFormat="1" ht="15" customHeight="1" x14ac:dyDescent="0.25">
      <c r="A195" s="175">
        <f>IF(E195&gt;0,COUNT($A$6:A194)+1,"")</f>
        <v>145</v>
      </c>
      <c r="B195" s="180"/>
      <c r="C195" s="266" t="s">
        <v>115</v>
      </c>
      <c r="D195" s="278"/>
      <c r="E195" s="224" t="s">
        <v>494</v>
      </c>
      <c r="F195" s="227"/>
    </row>
    <row r="196" spans="1:6" s="84" customFormat="1" ht="15" customHeight="1" x14ac:dyDescent="0.25">
      <c r="A196" s="92" t="str">
        <f>IF(E196&gt;0,COUNT($A$6:A195)+1,"")</f>
        <v/>
      </c>
      <c r="B196" s="89" t="s">
        <v>488</v>
      </c>
      <c r="C196" s="293" t="s">
        <v>613</v>
      </c>
      <c r="D196" s="294"/>
      <c r="E196" s="89"/>
      <c r="F196" s="87"/>
    </row>
    <row r="197" spans="1:6" s="84" customFormat="1" ht="15" customHeight="1" x14ac:dyDescent="0.25">
      <c r="A197" s="175">
        <f>IF(E197&gt;0,COUNT($A$6:A196)+1,"")</f>
        <v>146</v>
      </c>
      <c r="B197" s="179"/>
      <c r="C197" s="266" t="s">
        <v>20</v>
      </c>
      <c r="D197" s="266"/>
      <c r="E197" s="224" t="s">
        <v>494</v>
      </c>
      <c r="F197" s="227"/>
    </row>
    <row r="198" spans="1:6" s="84" customFormat="1" ht="15" customHeight="1" x14ac:dyDescent="0.25">
      <c r="A198" s="175">
        <f>IF(E198&gt;0,COUNT($A$6:A197)+1,"")</f>
        <v>147</v>
      </c>
      <c r="B198" s="179"/>
      <c r="C198" s="266" t="s">
        <v>21</v>
      </c>
      <c r="D198" s="278"/>
      <c r="E198" s="224" t="s">
        <v>494</v>
      </c>
      <c r="F198" s="227"/>
    </row>
    <row r="199" spans="1:6" s="84" customFormat="1" ht="15" customHeight="1" x14ac:dyDescent="0.25">
      <c r="A199" s="175">
        <f>IF(E199&gt;0,COUNT($A$6:A198)+1,"")</f>
        <v>148</v>
      </c>
      <c r="B199" s="179"/>
      <c r="C199" s="266" t="s">
        <v>22</v>
      </c>
      <c r="D199" s="278"/>
      <c r="E199" s="224" t="s">
        <v>494</v>
      </c>
      <c r="F199" s="227"/>
    </row>
    <row r="200" spans="1:6" s="84" customFormat="1" ht="15" customHeight="1" x14ac:dyDescent="0.25">
      <c r="A200" s="175">
        <f>IF(E200&gt;0,COUNT($A$6:A199)+1,"")</f>
        <v>149</v>
      </c>
      <c r="B200" s="179"/>
      <c r="C200" s="266" t="s">
        <v>23</v>
      </c>
      <c r="D200" s="278"/>
      <c r="E200" s="224" t="s">
        <v>494</v>
      </c>
      <c r="F200" s="227"/>
    </row>
    <row r="201" spans="1:6" s="84" customFormat="1" ht="15" customHeight="1" x14ac:dyDescent="0.25">
      <c r="A201" s="175">
        <f>IF(E201&gt;0,COUNT($A$6:A200)+1,"")</f>
        <v>150</v>
      </c>
      <c r="B201" s="179"/>
      <c r="C201" s="266" t="s">
        <v>24</v>
      </c>
      <c r="D201" s="278"/>
      <c r="E201" s="224" t="s">
        <v>494</v>
      </c>
      <c r="F201" s="227"/>
    </row>
    <row r="202" spans="1:6" s="84" customFormat="1" ht="15" customHeight="1" x14ac:dyDescent="0.25">
      <c r="A202" s="175">
        <f>IF(E202&gt;0,COUNT($A$6:A201)+1,"")</f>
        <v>151</v>
      </c>
      <c r="B202" s="179"/>
      <c r="C202" s="266" t="s">
        <v>25</v>
      </c>
      <c r="D202" s="278"/>
      <c r="E202" s="224" t="s">
        <v>494</v>
      </c>
      <c r="F202" s="227"/>
    </row>
    <row r="203" spans="1:6" s="84" customFormat="1" ht="15" customHeight="1" x14ac:dyDescent="0.25">
      <c r="A203" s="175">
        <f>IF(E203&gt;0,COUNT($A$6:A202)+1,"")</f>
        <v>152</v>
      </c>
      <c r="B203" s="179"/>
      <c r="C203" s="266" t="s">
        <v>26</v>
      </c>
      <c r="D203" s="278"/>
      <c r="E203" s="224" t="s">
        <v>494</v>
      </c>
      <c r="F203" s="227"/>
    </row>
    <row r="204" spans="1:6" s="84" customFormat="1" ht="15" customHeight="1" x14ac:dyDescent="0.25">
      <c r="A204" s="175">
        <f>IF(E204&gt;0,COUNT($A$6:A203)+1,"")</f>
        <v>153</v>
      </c>
      <c r="B204" s="179"/>
      <c r="C204" s="266" t="s">
        <v>27</v>
      </c>
      <c r="D204" s="278"/>
      <c r="E204" s="224" t="s">
        <v>494</v>
      </c>
      <c r="F204" s="227"/>
    </row>
    <row r="205" spans="1:6" s="84" customFormat="1" ht="15" customHeight="1" x14ac:dyDescent="0.25">
      <c r="A205" s="175">
        <f>IF(E205&gt;0,COUNT($A$6:A204)+1,"")</f>
        <v>154</v>
      </c>
      <c r="B205" s="179"/>
      <c r="C205" s="266" t="s">
        <v>108</v>
      </c>
      <c r="D205" s="278"/>
      <c r="E205" s="224" t="s">
        <v>494</v>
      </c>
      <c r="F205" s="227"/>
    </row>
    <row r="206" spans="1:6" s="84" customFormat="1" ht="15" customHeight="1" x14ac:dyDescent="0.25">
      <c r="A206" s="175">
        <f>IF(E206&gt;0,COUNT($A$6:A205)+1,"")</f>
        <v>155</v>
      </c>
      <c r="B206" s="179"/>
      <c r="C206" s="266" t="s">
        <v>109</v>
      </c>
      <c r="D206" s="278"/>
      <c r="E206" s="224" t="s">
        <v>494</v>
      </c>
      <c r="F206" s="227"/>
    </row>
    <row r="207" spans="1:6" s="84" customFormat="1" ht="15" customHeight="1" x14ac:dyDescent="0.25">
      <c r="A207" s="175">
        <f>IF(E207&gt;0,COUNT($A$6:A206)+1,"")</f>
        <v>156</v>
      </c>
      <c r="B207" s="179"/>
      <c r="C207" s="266" t="s">
        <v>110</v>
      </c>
      <c r="D207" s="278"/>
      <c r="E207" s="224" t="s">
        <v>494</v>
      </c>
      <c r="F207" s="227"/>
    </row>
    <row r="208" spans="1:6" s="84" customFormat="1" ht="15" customHeight="1" x14ac:dyDescent="0.25">
      <c r="A208" s="175">
        <f>IF(E208&gt;0,COUNT($A$6:A207)+1,"")</f>
        <v>157</v>
      </c>
      <c r="B208" s="179"/>
      <c r="C208" s="266" t="s">
        <v>111</v>
      </c>
      <c r="D208" s="278"/>
      <c r="E208" s="224" t="s">
        <v>494</v>
      </c>
      <c r="F208" s="227"/>
    </row>
    <row r="209" spans="1:6" s="84" customFormat="1" ht="15" customHeight="1" x14ac:dyDescent="0.25">
      <c r="A209" s="175">
        <f>IF(E209&gt;0,COUNT($A$6:A208)+1,"")</f>
        <v>158</v>
      </c>
      <c r="B209" s="179"/>
      <c r="C209" s="266" t="s">
        <v>112</v>
      </c>
      <c r="D209" s="278"/>
      <c r="E209" s="224" t="s">
        <v>494</v>
      </c>
      <c r="F209" s="227"/>
    </row>
    <row r="210" spans="1:6" s="84" customFormat="1" ht="15" customHeight="1" x14ac:dyDescent="0.25">
      <c r="A210" s="175">
        <f>IF(E210&gt;0,COUNT($A$6:A209)+1,"")</f>
        <v>159</v>
      </c>
      <c r="B210" s="179"/>
      <c r="C210" s="266" t="s">
        <v>113</v>
      </c>
      <c r="D210" s="278"/>
      <c r="E210" s="224" t="s">
        <v>494</v>
      </c>
      <c r="F210" s="227"/>
    </row>
    <row r="211" spans="1:6" s="84" customFormat="1" ht="15" customHeight="1" x14ac:dyDescent="0.25">
      <c r="A211" s="175">
        <f>IF(E211&gt;0,COUNT($A$6:A210)+1,"")</f>
        <v>160</v>
      </c>
      <c r="B211" s="179"/>
      <c r="C211" s="266" t="s">
        <v>114</v>
      </c>
      <c r="D211" s="278"/>
      <c r="E211" s="224" t="s">
        <v>494</v>
      </c>
      <c r="F211" s="227"/>
    </row>
    <row r="212" spans="1:6" s="84" customFormat="1" ht="15" customHeight="1" x14ac:dyDescent="0.25">
      <c r="A212" s="175">
        <f>IF(E212&gt;0,COUNT($A$6:A211)+1,"")</f>
        <v>161</v>
      </c>
      <c r="B212" s="179"/>
      <c r="C212" s="266" t="s">
        <v>115</v>
      </c>
      <c r="D212" s="278"/>
      <c r="E212" s="224" t="s">
        <v>494</v>
      </c>
      <c r="F212" s="227"/>
    </row>
    <row r="213" spans="1:6" s="84" customFormat="1" ht="15" customHeight="1" x14ac:dyDescent="0.25">
      <c r="A213" s="92" t="str">
        <f>IF(E213&gt;0,COUNT($A$6:A212)+1,"")</f>
        <v/>
      </c>
      <c r="B213" s="89" t="s">
        <v>488</v>
      </c>
      <c r="C213" s="295" t="s">
        <v>603</v>
      </c>
      <c r="D213" s="296"/>
      <c r="E213" s="89"/>
      <c r="F213" s="87"/>
    </row>
    <row r="214" spans="1:6" s="84" customFormat="1" ht="15" customHeight="1" x14ac:dyDescent="0.25">
      <c r="A214" s="175">
        <f>IF(E214&gt;0,COUNT($A$6:A213)+1,"")</f>
        <v>162</v>
      </c>
      <c r="B214" s="179"/>
      <c r="C214" s="266" t="s">
        <v>20</v>
      </c>
      <c r="D214" s="266"/>
      <c r="E214" s="224" t="s">
        <v>494</v>
      </c>
      <c r="F214" s="227"/>
    </row>
    <row r="215" spans="1:6" s="84" customFormat="1" ht="15" customHeight="1" x14ac:dyDescent="0.25">
      <c r="A215" s="175">
        <f>IF(E215&gt;0,COUNT($A$6:A214)+1,"")</f>
        <v>163</v>
      </c>
      <c r="B215" s="179"/>
      <c r="C215" s="266" t="s">
        <v>21</v>
      </c>
      <c r="D215" s="278"/>
      <c r="E215" s="224" t="s">
        <v>494</v>
      </c>
      <c r="F215" s="227"/>
    </row>
    <row r="216" spans="1:6" s="84" customFormat="1" ht="15" customHeight="1" x14ac:dyDescent="0.25">
      <c r="A216" s="175">
        <f>IF(E216&gt;0,COUNT($A$6:A215)+1,"")</f>
        <v>164</v>
      </c>
      <c r="B216" s="179"/>
      <c r="C216" s="266" t="s">
        <v>22</v>
      </c>
      <c r="D216" s="278"/>
      <c r="E216" s="224" t="s">
        <v>494</v>
      </c>
      <c r="F216" s="227"/>
    </row>
    <row r="217" spans="1:6" s="84" customFormat="1" ht="15" customHeight="1" x14ac:dyDescent="0.25">
      <c r="A217" s="175">
        <f>IF(E217&gt;0,COUNT($A$6:A216)+1,"")</f>
        <v>165</v>
      </c>
      <c r="B217" s="179"/>
      <c r="C217" s="266" t="s">
        <v>23</v>
      </c>
      <c r="D217" s="278"/>
      <c r="E217" s="224" t="s">
        <v>494</v>
      </c>
      <c r="F217" s="227"/>
    </row>
    <row r="218" spans="1:6" s="84" customFormat="1" ht="15" customHeight="1" x14ac:dyDescent="0.25">
      <c r="A218" s="175">
        <f>IF(E218&gt;0,COUNT($A$6:A217)+1,"")</f>
        <v>166</v>
      </c>
      <c r="B218" s="179"/>
      <c r="C218" s="266" t="s">
        <v>24</v>
      </c>
      <c r="D218" s="278"/>
      <c r="E218" s="224" t="s">
        <v>494</v>
      </c>
      <c r="F218" s="227"/>
    </row>
    <row r="219" spans="1:6" s="84" customFormat="1" ht="15" customHeight="1" x14ac:dyDescent="0.25">
      <c r="A219" s="175">
        <f>IF(E219&gt;0,COUNT($A$6:A218)+1,"")</f>
        <v>167</v>
      </c>
      <c r="B219" s="179"/>
      <c r="C219" s="266" t="s">
        <v>25</v>
      </c>
      <c r="D219" s="278"/>
      <c r="E219" s="224" t="s">
        <v>494</v>
      </c>
      <c r="F219" s="227"/>
    </row>
    <row r="220" spans="1:6" s="84" customFormat="1" ht="15" customHeight="1" x14ac:dyDescent="0.25">
      <c r="A220" s="175">
        <f>IF(E220&gt;0,COUNT($A$6:A219)+1,"")</f>
        <v>168</v>
      </c>
      <c r="B220" s="179"/>
      <c r="C220" s="266" t="s">
        <v>26</v>
      </c>
      <c r="D220" s="278"/>
      <c r="E220" s="224" t="s">
        <v>494</v>
      </c>
      <c r="F220" s="227"/>
    </row>
    <row r="221" spans="1:6" s="84" customFormat="1" ht="15" customHeight="1" x14ac:dyDescent="0.25">
      <c r="A221" s="175">
        <f>IF(E221&gt;0,COUNT($A$6:A220)+1,"")</f>
        <v>169</v>
      </c>
      <c r="B221" s="179"/>
      <c r="C221" s="266" t="s">
        <v>27</v>
      </c>
      <c r="D221" s="278"/>
      <c r="E221" s="224" t="s">
        <v>494</v>
      </c>
      <c r="F221" s="227"/>
    </row>
    <row r="222" spans="1:6" s="84" customFormat="1" ht="15" customHeight="1" x14ac:dyDescent="0.25">
      <c r="A222" s="175">
        <f>IF(E222&gt;0,COUNT($A$6:A221)+1,"")</f>
        <v>170</v>
      </c>
      <c r="B222" s="179"/>
      <c r="C222" s="266" t="s">
        <v>108</v>
      </c>
      <c r="D222" s="278"/>
      <c r="E222" s="224" t="s">
        <v>494</v>
      </c>
      <c r="F222" s="227"/>
    </row>
    <row r="223" spans="1:6" s="84" customFormat="1" ht="15" customHeight="1" x14ac:dyDescent="0.25">
      <c r="A223" s="175">
        <f>IF(E223&gt;0,COUNT($A$6:A222)+1,"")</f>
        <v>171</v>
      </c>
      <c r="B223" s="179"/>
      <c r="C223" s="266" t="s">
        <v>109</v>
      </c>
      <c r="D223" s="278"/>
      <c r="E223" s="224" t="s">
        <v>494</v>
      </c>
      <c r="F223" s="227"/>
    </row>
    <row r="224" spans="1:6" s="84" customFormat="1" ht="15" customHeight="1" x14ac:dyDescent="0.25">
      <c r="A224" s="175">
        <f>IF(E224&gt;0,COUNT($A$6:A223)+1,"")</f>
        <v>172</v>
      </c>
      <c r="B224" s="179"/>
      <c r="C224" s="266" t="s">
        <v>110</v>
      </c>
      <c r="D224" s="278"/>
      <c r="E224" s="224" t="s">
        <v>494</v>
      </c>
      <c r="F224" s="227"/>
    </row>
    <row r="225" spans="1:6" s="84" customFormat="1" ht="15" customHeight="1" x14ac:dyDescent="0.25">
      <c r="A225" s="175">
        <f>IF(E225&gt;0,COUNT($A$6:A224)+1,"")</f>
        <v>173</v>
      </c>
      <c r="B225" s="179"/>
      <c r="C225" s="266" t="s">
        <v>111</v>
      </c>
      <c r="D225" s="278"/>
      <c r="E225" s="224" t="s">
        <v>494</v>
      </c>
      <c r="F225" s="227"/>
    </row>
    <row r="226" spans="1:6" s="84" customFormat="1" ht="15" customHeight="1" x14ac:dyDescent="0.25">
      <c r="A226" s="175">
        <f>IF(E226&gt;0,COUNT($A$6:A225)+1,"")</f>
        <v>174</v>
      </c>
      <c r="B226" s="179"/>
      <c r="C226" s="266" t="s">
        <v>112</v>
      </c>
      <c r="D226" s="278"/>
      <c r="E226" s="224" t="s">
        <v>494</v>
      </c>
      <c r="F226" s="227"/>
    </row>
    <row r="227" spans="1:6" s="84" customFormat="1" ht="15" customHeight="1" x14ac:dyDescent="0.25">
      <c r="A227" s="175">
        <f>IF(E227&gt;0,COUNT($A$6:A226)+1,"")</f>
        <v>175</v>
      </c>
      <c r="B227" s="179"/>
      <c r="C227" s="266" t="s">
        <v>113</v>
      </c>
      <c r="D227" s="278"/>
      <c r="E227" s="224" t="s">
        <v>494</v>
      </c>
      <c r="F227" s="227"/>
    </row>
    <row r="228" spans="1:6" s="84" customFormat="1" ht="15" customHeight="1" x14ac:dyDescent="0.25">
      <c r="A228" s="175">
        <f>IF(E228&gt;0,COUNT($A$6:A227)+1,"")</f>
        <v>176</v>
      </c>
      <c r="B228" s="179"/>
      <c r="C228" s="266" t="s">
        <v>114</v>
      </c>
      <c r="D228" s="278"/>
      <c r="E228" s="224" t="s">
        <v>494</v>
      </c>
      <c r="F228" s="227"/>
    </row>
    <row r="229" spans="1:6" s="84" customFormat="1" ht="15" customHeight="1" x14ac:dyDescent="0.25">
      <c r="A229" s="175">
        <f>IF(E229&gt;0,COUNT($A$6:A228)+1,"")</f>
        <v>177</v>
      </c>
      <c r="B229" s="179"/>
      <c r="C229" s="266" t="s">
        <v>115</v>
      </c>
      <c r="D229" s="278"/>
      <c r="E229" s="224" t="s">
        <v>494</v>
      </c>
      <c r="F229" s="227"/>
    </row>
    <row r="230" spans="1:6" s="84" customFormat="1" ht="15" customHeight="1" x14ac:dyDescent="0.25">
      <c r="A230" s="92" t="str">
        <f>IF(E230&gt;0,COUNT($A$6:A229)+1,"")</f>
        <v/>
      </c>
      <c r="B230" s="89" t="s">
        <v>488</v>
      </c>
      <c r="C230" s="297" t="s">
        <v>848</v>
      </c>
      <c r="D230" s="298"/>
      <c r="E230" s="89"/>
      <c r="F230" s="87"/>
    </row>
    <row r="231" spans="1:6" s="84" customFormat="1" ht="15" customHeight="1" x14ac:dyDescent="0.25">
      <c r="A231" s="175">
        <f>IF(E231&gt;0,COUNT($A$6:A230)+1,"")</f>
        <v>178</v>
      </c>
      <c r="B231" s="180"/>
      <c r="C231" s="266" t="s">
        <v>28</v>
      </c>
      <c r="D231" s="266"/>
      <c r="E231" s="224" t="s">
        <v>494</v>
      </c>
      <c r="F231" s="227"/>
    </row>
    <row r="232" spans="1:6" s="84" customFormat="1" ht="15" customHeight="1" x14ac:dyDescent="0.25">
      <c r="A232" s="175">
        <f>IF(E232&gt;0,COUNT($A$6:A231)+1,"")</f>
        <v>179</v>
      </c>
      <c r="B232" s="179"/>
      <c r="C232" s="266" t="s">
        <v>29</v>
      </c>
      <c r="D232" s="278"/>
      <c r="E232" s="224" t="s">
        <v>494</v>
      </c>
      <c r="F232" s="227"/>
    </row>
    <row r="233" spans="1:6" s="84" customFormat="1" ht="15" customHeight="1" x14ac:dyDescent="0.25">
      <c r="A233" s="175">
        <f>IF(E233&gt;0,COUNT($A$6:A232)+1,"")</f>
        <v>180</v>
      </c>
      <c r="B233" s="179"/>
      <c r="C233" s="266" t="s">
        <v>30</v>
      </c>
      <c r="D233" s="278"/>
      <c r="E233" s="224" t="s">
        <v>494</v>
      </c>
      <c r="F233" s="227"/>
    </row>
    <row r="234" spans="1:6" s="84" customFormat="1" ht="15" customHeight="1" x14ac:dyDescent="0.25">
      <c r="A234" s="175">
        <f>IF(E234&gt;0,COUNT($A$6:A233)+1,"")</f>
        <v>181</v>
      </c>
      <c r="B234" s="180"/>
      <c r="C234" s="266" t="s">
        <v>31</v>
      </c>
      <c r="D234" s="278"/>
      <c r="E234" s="224" t="s">
        <v>494</v>
      </c>
      <c r="F234" s="227"/>
    </row>
    <row r="235" spans="1:6" s="84" customFormat="1" ht="15" customHeight="1" x14ac:dyDescent="0.25">
      <c r="A235" s="175">
        <f>IF(E235&gt;0,COUNT($A$6:A234)+1,"")</f>
        <v>182</v>
      </c>
      <c r="B235" s="180"/>
      <c r="C235" s="266" t="s">
        <v>32</v>
      </c>
      <c r="D235" s="278"/>
      <c r="E235" s="224" t="s">
        <v>494</v>
      </c>
      <c r="F235" s="227"/>
    </row>
    <row r="236" spans="1:6" s="84" customFormat="1" ht="15" customHeight="1" x14ac:dyDescent="0.25">
      <c r="A236" s="92" t="str">
        <f>IF(E236&gt;0,COUNT($A$6:A235)+1,"")</f>
        <v/>
      </c>
      <c r="B236" s="272" t="s">
        <v>33</v>
      </c>
      <c r="C236" s="273"/>
      <c r="D236" s="274"/>
      <c r="E236" s="89"/>
      <c r="F236" s="87"/>
    </row>
    <row r="237" spans="1:6" s="84" customFormat="1" ht="15" customHeight="1" x14ac:dyDescent="0.25">
      <c r="A237" s="92" t="str">
        <f>IF(E237&gt;0,COUNT($A$6:A236)+1,"")</f>
        <v/>
      </c>
      <c r="B237" s="89" t="s">
        <v>488</v>
      </c>
      <c r="C237" s="90" t="s">
        <v>34</v>
      </c>
      <c r="D237" s="97"/>
      <c r="E237" s="89"/>
      <c r="F237" s="87"/>
    </row>
    <row r="238" spans="1:6" s="84" customFormat="1" ht="15" customHeight="1" x14ac:dyDescent="0.25">
      <c r="A238" s="92" t="str">
        <f>IF(E238&gt;0,COUNT($A$6:A237)+1,"")</f>
        <v/>
      </c>
      <c r="B238" s="96"/>
      <c r="C238" s="90" t="s">
        <v>35</v>
      </c>
      <c r="D238" s="97"/>
      <c r="E238" s="89"/>
      <c r="F238" s="87"/>
    </row>
    <row r="239" spans="1:6" s="84" customFormat="1" ht="15" customHeight="1" x14ac:dyDescent="0.25">
      <c r="A239" s="175">
        <f>IF(E239&gt;0,COUNT($A$6:A238)+1,"")</f>
        <v>183</v>
      </c>
      <c r="B239" s="180"/>
      <c r="C239" s="266" t="s">
        <v>36</v>
      </c>
      <c r="D239" s="266"/>
      <c r="E239" s="224" t="s">
        <v>481</v>
      </c>
      <c r="F239" s="227"/>
    </row>
    <row r="240" spans="1:6" s="84" customFormat="1" ht="15" customHeight="1" x14ac:dyDescent="0.25">
      <c r="A240" s="175">
        <f>IF(E240&gt;0,COUNT($A$6:A239)+1,"")</f>
        <v>184</v>
      </c>
      <c r="B240" s="180"/>
      <c r="C240" s="266" t="s">
        <v>37</v>
      </c>
      <c r="D240" s="266"/>
      <c r="E240" s="224" t="s">
        <v>481</v>
      </c>
      <c r="F240" s="227"/>
    </row>
    <row r="241" spans="1:6" s="84" customFormat="1" ht="15" customHeight="1" x14ac:dyDescent="0.25">
      <c r="A241" s="175">
        <f>IF(E241&gt;0,COUNT($A$6:A240)+1,"")</f>
        <v>185</v>
      </c>
      <c r="B241" s="180"/>
      <c r="C241" s="266" t="s">
        <v>38</v>
      </c>
      <c r="D241" s="278"/>
      <c r="E241" s="224" t="s">
        <v>481</v>
      </c>
      <c r="F241" s="227"/>
    </row>
    <row r="242" spans="1:6" s="84" customFormat="1" ht="15" customHeight="1" x14ac:dyDescent="0.25">
      <c r="A242" s="175">
        <f>IF(E242&gt;0,COUNT($A$6:A241)+1,"")</f>
        <v>186</v>
      </c>
      <c r="B242" s="180"/>
      <c r="C242" s="266" t="s">
        <v>39</v>
      </c>
      <c r="D242" s="278"/>
      <c r="E242" s="224" t="s">
        <v>481</v>
      </c>
      <c r="F242" s="227"/>
    </row>
    <row r="243" spans="1:6" s="84" customFormat="1" ht="15" customHeight="1" x14ac:dyDescent="0.25">
      <c r="A243" s="175">
        <f>IF(E243&gt;0,COUNT($A$6:A242)+1,"")</f>
        <v>187</v>
      </c>
      <c r="B243" s="180"/>
      <c r="C243" s="266" t="s">
        <v>40</v>
      </c>
      <c r="D243" s="278"/>
      <c r="E243" s="224" t="s">
        <v>481</v>
      </c>
      <c r="F243" s="227"/>
    </row>
    <row r="244" spans="1:6" s="84" customFormat="1" ht="30" customHeight="1" x14ac:dyDescent="0.25">
      <c r="A244" s="92" t="str">
        <f>IF(E244&gt;0,COUNT($A$6:A243)+1,"")</f>
        <v/>
      </c>
      <c r="B244" s="96"/>
      <c r="C244" s="297" t="s">
        <v>849</v>
      </c>
      <c r="D244" s="298"/>
      <c r="E244" s="89"/>
      <c r="F244" s="87"/>
    </row>
    <row r="245" spans="1:6" s="84" customFormat="1" ht="15" customHeight="1" x14ac:dyDescent="0.25">
      <c r="A245" s="175">
        <f>IF(E245&gt;0,COUNT($A$6:A244)+1,"")</f>
        <v>188</v>
      </c>
      <c r="B245" s="180"/>
      <c r="C245" s="266" t="s">
        <v>36</v>
      </c>
      <c r="D245" s="266"/>
      <c r="E245" s="224" t="s">
        <v>481</v>
      </c>
      <c r="F245" s="227"/>
    </row>
    <row r="246" spans="1:6" s="84" customFormat="1" ht="15" customHeight="1" x14ac:dyDescent="0.25">
      <c r="A246" s="175">
        <f>IF(E246&gt;0,COUNT($A$6:A245)+1,"")</f>
        <v>189</v>
      </c>
      <c r="B246" s="180"/>
      <c r="C246" s="266" t="s">
        <v>37</v>
      </c>
      <c r="D246" s="266"/>
      <c r="E246" s="224" t="s">
        <v>481</v>
      </c>
      <c r="F246" s="227"/>
    </row>
    <row r="247" spans="1:6" s="84" customFormat="1" ht="15" customHeight="1" x14ac:dyDescent="0.25">
      <c r="A247" s="175">
        <f>IF(E247&gt;0,COUNT($A$6:A246)+1,"")</f>
        <v>190</v>
      </c>
      <c r="B247" s="180"/>
      <c r="C247" s="266" t="s">
        <v>38</v>
      </c>
      <c r="D247" s="278"/>
      <c r="E247" s="224" t="s">
        <v>481</v>
      </c>
      <c r="F247" s="227"/>
    </row>
    <row r="248" spans="1:6" s="84" customFormat="1" ht="15" customHeight="1" x14ac:dyDescent="0.25">
      <c r="A248" s="175">
        <f>IF(E248&gt;0,COUNT($A$6:A247)+1,"")</f>
        <v>191</v>
      </c>
      <c r="B248" s="180"/>
      <c r="C248" s="266" t="s">
        <v>39</v>
      </c>
      <c r="D248" s="278"/>
      <c r="E248" s="224" t="s">
        <v>481</v>
      </c>
      <c r="F248" s="227"/>
    </row>
    <row r="249" spans="1:6" s="84" customFormat="1" ht="15" customHeight="1" x14ac:dyDescent="0.25">
      <c r="A249" s="175">
        <f>IF(E249&gt;0,COUNT($A$6:A248)+1,"")</f>
        <v>192</v>
      </c>
      <c r="B249" s="180"/>
      <c r="C249" s="266" t="s">
        <v>40</v>
      </c>
      <c r="D249" s="278"/>
      <c r="E249" s="224" t="s">
        <v>481</v>
      </c>
      <c r="F249" s="227"/>
    </row>
    <row r="250" spans="1:6" s="84" customFormat="1" ht="15" customHeight="1" x14ac:dyDescent="0.25">
      <c r="A250" s="92" t="str">
        <f>IF(E250&gt;0,COUNT($A$6:A249)+1,"")</f>
        <v/>
      </c>
      <c r="B250" s="272" t="s">
        <v>41</v>
      </c>
      <c r="C250" s="273"/>
      <c r="D250" s="274"/>
      <c r="E250" s="89"/>
      <c r="F250" s="87"/>
    </row>
    <row r="251" spans="1:6" s="84" customFormat="1" ht="15" customHeight="1" x14ac:dyDescent="0.25">
      <c r="A251" s="92" t="str">
        <f>IF(E251&gt;0,COUNT($A$6:A250)+1,"")</f>
        <v/>
      </c>
      <c r="B251" s="100" t="s">
        <v>488</v>
      </c>
      <c r="C251" s="299" t="s">
        <v>121</v>
      </c>
      <c r="D251" s="300"/>
      <c r="E251" s="89"/>
      <c r="F251" s="87"/>
    </row>
    <row r="252" spans="1:6" s="84" customFormat="1" ht="45" customHeight="1" x14ac:dyDescent="0.25">
      <c r="A252" s="92" t="str">
        <f>IF(E252&gt;0,COUNT($A$6:A251)+1,"")</f>
        <v/>
      </c>
      <c r="B252" s="89"/>
      <c r="C252" s="277" t="s">
        <v>731</v>
      </c>
      <c r="D252" s="276"/>
      <c r="E252" s="89"/>
      <c r="F252" s="87"/>
    </row>
    <row r="253" spans="1:6" s="84" customFormat="1" ht="15" customHeight="1" x14ac:dyDescent="0.25">
      <c r="A253" s="175">
        <f>IF(E253&gt;0,COUNT($A$6:A252)+1,"")</f>
        <v>193</v>
      </c>
      <c r="B253" s="180"/>
      <c r="C253" s="266" t="s">
        <v>42</v>
      </c>
      <c r="D253" s="266"/>
      <c r="E253" s="224" t="s">
        <v>494</v>
      </c>
      <c r="F253" s="227"/>
    </row>
    <row r="254" spans="1:6" s="84" customFormat="1" ht="15" customHeight="1" x14ac:dyDescent="0.25">
      <c r="A254" s="175">
        <f>IF(E254&gt;0,COUNT($A$6:A253)+1,"")</f>
        <v>194</v>
      </c>
      <c r="B254" s="180"/>
      <c r="C254" s="266" t="s">
        <v>43</v>
      </c>
      <c r="D254" s="278"/>
      <c r="E254" s="224" t="s">
        <v>494</v>
      </c>
      <c r="F254" s="227"/>
    </row>
    <row r="255" spans="1:6" s="84" customFormat="1" ht="15" customHeight="1" x14ac:dyDescent="0.25">
      <c r="A255" s="175">
        <f>IF(E255&gt;0,COUNT($A$6:A254)+1,"")</f>
        <v>195</v>
      </c>
      <c r="B255" s="180"/>
      <c r="C255" s="266" t="s">
        <v>44</v>
      </c>
      <c r="D255" s="278"/>
      <c r="E255" s="224" t="s">
        <v>494</v>
      </c>
      <c r="F255" s="227"/>
    </row>
    <row r="256" spans="1:6" s="84" customFormat="1" ht="15" customHeight="1" x14ac:dyDescent="0.25">
      <c r="A256" s="175">
        <f>IF(E256&gt;0,COUNT($A$6:A255)+1,"")</f>
        <v>196</v>
      </c>
      <c r="B256" s="180"/>
      <c r="C256" s="266" t="s">
        <v>94</v>
      </c>
      <c r="D256" s="278"/>
      <c r="E256" s="224" t="s">
        <v>494</v>
      </c>
      <c r="F256" s="227"/>
    </row>
    <row r="257" spans="1:6" s="84" customFormat="1" ht="15" customHeight="1" x14ac:dyDescent="0.25">
      <c r="A257" s="175">
        <f>IF(E257&gt;0,COUNT($A$6:A256)+1,"")</f>
        <v>197</v>
      </c>
      <c r="B257" s="180"/>
      <c r="C257" s="266" t="s">
        <v>45</v>
      </c>
      <c r="D257" s="278"/>
      <c r="E257" s="224" t="s">
        <v>494</v>
      </c>
      <c r="F257" s="227"/>
    </row>
    <row r="258" spans="1:6" s="84" customFormat="1" ht="15" customHeight="1" x14ac:dyDescent="0.25">
      <c r="A258" s="175">
        <f>IF(E258&gt;0,COUNT($A$6:A257)+1,"")</f>
        <v>198</v>
      </c>
      <c r="B258" s="180"/>
      <c r="C258" s="266" t="s">
        <v>46</v>
      </c>
      <c r="D258" s="278"/>
      <c r="E258" s="224" t="s">
        <v>494</v>
      </c>
      <c r="F258" s="227"/>
    </row>
    <row r="259" spans="1:6" s="84" customFormat="1" ht="15" customHeight="1" x14ac:dyDescent="0.25">
      <c r="A259" s="175">
        <f>IF(E259&gt;0,COUNT($A$6:A258)+1,"")</f>
        <v>199</v>
      </c>
      <c r="B259" s="180"/>
      <c r="C259" s="266" t="s">
        <v>47</v>
      </c>
      <c r="D259" s="278"/>
      <c r="E259" s="224" t="s">
        <v>494</v>
      </c>
      <c r="F259" s="227"/>
    </row>
    <row r="260" spans="1:6" s="84" customFormat="1" ht="15" customHeight="1" x14ac:dyDescent="0.25">
      <c r="A260" s="175">
        <f>IF(E260&gt;0,COUNT($A$6:A259)+1,"")</f>
        <v>200</v>
      </c>
      <c r="B260" s="180"/>
      <c r="C260" s="266" t="s">
        <v>48</v>
      </c>
      <c r="D260" s="278"/>
      <c r="E260" s="224" t="s">
        <v>494</v>
      </c>
      <c r="F260" s="227"/>
    </row>
    <row r="261" spans="1:6" s="84" customFormat="1" ht="15" customHeight="1" x14ac:dyDescent="0.25">
      <c r="A261" s="92" t="str">
        <f>IF(E261&gt;0,COUNT($A$6:A260)+1,"")</f>
        <v/>
      </c>
      <c r="B261" s="100" t="s">
        <v>488</v>
      </c>
      <c r="C261" s="299" t="s">
        <v>140</v>
      </c>
      <c r="D261" s="300"/>
      <c r="E261" s="89"/>
      <c r="F261" s="87"/>
    </row>
    <row r="262" spans="1:6" s="84" customFormat="1" ht="39" customHeight="1" x14ac:dyDescent="0.25">
      <c r="A262" s="92" t="str">
        <f>IF(E262&gt;0,COUNT($A$6:A261)+1,"")</f>
        <v/>
      </c>
      <c r="B262" s="96"/>
      <c r="C262" s="287" t="s">
        <v>850</v>
      </c>
      <c r="D262" s="288"/>
      <c r="E262" s="89"/>
      <c r="F262" s="87"/>
    </row>
    <row r="263" spans="1:6" s="84" customFormat="1" ht="15" customHeight="1" x14ac:dyDescent="0.25">
      <c r="A263" s="175">
        <f>IF(E263&gt;0,COUNT($A$6:A262)+1,"")</f>
        <v>201</v>
      </c>
      <c r="B263" s="180"/>
      <c r="C263" s="267" t="s">
        <v>732</v>
      </c>
      <c r="D263" s="266"/>
      <c r="E263" s="226" t="s">
        <v>697</v>
      </c>
      <c r="F263" s="227"/>
    </row>
    <row r="264" spans="1:6" s="84" customFormat="1" ht="15" customHeight="1" x14ac:dyDescent="0.25">
      <c r="A264" s="175">
        <f>IF(E264&gt;0,COUNT($A$6:A263)+1,"")</f>
        <v>202</v>
      </c>
      <c r="B264" s="180"/>
      <c r="C264" s="267" t="s">
        <v>733</v>
      </c>
      <c r="D264" s="266"/>
      <c r="E264" s="226" t="s">
        <v>697</v>
      </c>
      <c r="F264" s="227"/>
    </row>
    <row r="265" spans="1:6" s="84" customFormat="1" ht="15" customHeight="1" x14ac:dyDescent="0.25">
      <c r="A265" s="175">
        <f>IF(E265&gt;0,COUNT($A$6:A264)+1,"")</f>
        <v>203</v>
      </c>
      <c r="B265" s="180"/>
      <c r="C265" s="180" t="s">
        <v>117</v>
      </c>
      <c r="D265" s="180"/>
      <c r="E265" s="224" t="s">
        <v>494</v>
      </c>
      <c r="F265" s="227"/>
    </row>
    <row r="266" spans="1:6" s="84" customFormat="1" ht="15" customHeight="1" x14ac:dyDescent="0.25">
      <c r="A266" s="175">
        <f>IF(E266&gt;0,COUNT($A$6:A265)+1,"")</f>
        <v>204</v>
      </c>
      <c r="B266" s="180"/>
      <c r="C266" s="180" t="s">
        <v>118</v>
      </c>
      <c r="D266" s="180"/>
      <c r="E266" s="224" t="s">
        <v>494</v>
      </c>
      <c r="F266" s="227"/>
    </row>
    <row r="267" spans="1:6" s="84" customFormat="1" ht="15" customHeight="1" x14ac:dyDescent="0.25">
      <c r="A267" s="175">
        <f>IF(E267&gt;0,COUNT($A$6:A266)+1,"")</f>
        <v>205</v>
      </c>
      <c r="B267" s="180"/>
      <c r="C267" s="180" t="s">
        <v>141</v>
      </c>
      <c r="D267" s="180"/>
      <c r="E267" s="224" t="s">
        <v>494</v>
      </c>
      <c r="F267" s="227"/>
    </row>
    <row r="268" spans="1:6" s="84" customFormat="1" ht="15" customHeight="1" x14ac:dyDescent="0.25">
      <c r="A268" s="175">
        <f>IF(E268&gt;0,COUNT($A$6:A267)+1,"")</f>
        <v>206</v>
      </c>
      <c r="B268" s="180"/>
      <c r="C268" s="180" t="s">
        <v>117</v>
      </c>
      <c r="D268" s="180"/>
      <c r="E268" s="224" t="s">
        <v>494</v>
      </c>
      <c r="F268" s="227"/>
    </row>
    <row r="269" spans="1:6" s="84" customFormat="1" ht="15" customHeight="1" x14ac:dyDescent="0.25">
      <c r="A269" s="175">
        <f>IF(E269&gt;0,COUNT($A$6:A268)+1,"")</f>
        <v>207</v>
      </c>
      <c r="B269" s="180"/>
      <c r="C269" s="180" t="s">
        <v>118</v>
      </c>
      <c r="D269" s="180"/>
      <c r="E269" s="224" t="s">
        <v>494</v>
      </c>
      <c r="F269" s="227"/>
    </row>
    <row r="270" spans="1:6" s="84" customFormat="1" ht="15" customHeight="1" x14ac:dyDescent="0.25">
      <c r="A270" s="92" t="str">
        <f>IF(E270&gt;0,COUNT($A$6:A269)+1,"")</f>
        <v/>
      </c>
      <c r="B270" s="96"/>
      <c r="C270" s="104" t="s">
        <v>142</v>
      </c>
      <c r="D270" s="105"/>
      <c r="E270" s="89"/>
      <c r="F270" s="87"/>
    </row>
    <row r="271" spans="1:6" s="84" customFormat="1" ht="15" customHeight="1" x14ac:dyDescent="0.25">
      <c r="A271" s="175">
        <f>IF(E271&gt;0,COUNT($A$6:A270)+1,"")</f>
        <v>208</v>
      </c>
      <c r="B271" s="180"/>
      <c r="C271" s="306" t="s">
        <v>143</v>
      </c>
      <c r="D271" s="306"/>
      <c r="E271" s="224" t="s">
        <v>494</v>
      </c>
      <c r="F271" s="227"/>
    </row>
    <row r="272" spans="1:6" s="84" customFormat="1" ht="15" customHeight="1" x14ac:dyDescent="0.25">
      <c r="A272" s="175">
        <f>IF(E272&gt;0,COUNT($A$6:A271)+1,"")</f>
        <v>209</v>
      </c>
      <c r="B272" s="180"/>
      <c r="C272" s="306" t="s">
        <v>144</v>
      </c>
      <c r="D272" s="306"/>
      <c r="E272" s="224" t="s">
        <v>494</v>
      </c>
      <c r="F272" s="227"/>
    </row>
    <row r="273" spans="1:6" s="84" customFormat="1" ht="30" customHeight="1" x14ac:dyDescent="0.25">
      <c r="A273" s="175">
        <f>IF(E273&gt;0,COUNT($A$6:A272)+1,"")</f>
        <v>210</v>
      </c>
      <c r="B273" s="180"/>
      <c r="C273" s="267" t="s">
        <v>734</v>
      </c>
      <c r="D273" s="266"/>
      <c r="E273" s="226" t="s">
        <v>697</v>
      </c>
      <c r="F273" s="227"/>
    </row>
    <row r="274" spans="1:6" s="84" customFormat="1" ht="15" customHeight="1" x14ac:dyDescent="0.25">
      <c r="A274" s="175">
        <f>IF(E274&gt;0,COUNT($A$6:A273)+1,"")</f>
        <v>211</v>
      </c>
      <c r="B274" s="180"/>
      <c r="C274" s="180" t="s">
        <v>49</v>
      </c>
      <c r="D274" s="180"/>
      <c r="E274" s="224" t="s">
        <v>494</v>
      </c>
      <c r="F274" s="227"/>
    </row>
    <row r="275" spans="1:6" s="84" customFormat="1" ht="15" customHeight="1" x14ac:dyDescent="0.25">
      <c r="A275" s="92" t="str">
        <f>IF(E275&gt;0,COUNT($A$6:A274)+1,"")</f>
        <v/>
      </c>
      <c r="B275" s="96"/>
      <c r="C275" s="90" t="s">
        <v>50</v>
      </c>
      <c r="D275" s="97"/>
      <c r="E275" s="89"/>
      <c r="F275" s="87"/>
    </row>
    <row r="276" spans="1:6" s="84" customFormat="1" ht="15" customHeight="1" x14ac:dyDescent="0.25">
      <c r="A276" s="175">
        <f>IF(E276&gt;0,COUNT($A$6:A275)+1,"")</f>
        <v>212</v>
      </c>
      <c r="B276" s="180"/>
      <c r="C276" s="180" t="s">
        <v>51</v>
      </c>
      <c r="D276" s="180"/>
      <c r="E276" s="224" t="s">
        <v>494</v>
      </c>
      <c r="F276" s="227"/>
    </row>
    <row r="277" spans="1:6" s="84" customFormat="1" ht="15" customHeight="1" x14ac:dyDescent="0.25">
      <c r="A277" s="175">
        <f>IF(E277&gt;0,COUNT($A$6:A276)+1,"")</f>
        <v>213</v>
      </c>
      <c r="B277" s="180"/>
      <c r="C277" s="180" t="s">
        <v>52</v>
      </c>
      <c r="D277" s="180"/>
      <c r="E277" s="224" t="s">
        <v>494</v>
      </c>
      <c r="F277" s="227"/>
    </row>
    <row r="278" spans="1:6" s="84" customFormat="1" ht="26.25" customHeight="1" x14ac:dyDescent="0.25">
      <c r="A278" s="175">
        <f>IF(E278&gt;0,COUNT($A$6:A277)+1,"")</f>
        <v>214</v>
      </c>
      <c r="B278" s="180"/>
      <c r="C278" s="267" t="s">
        <v>698</v>
      </c>
      <c r="D278" s="267"/>
      <c r="E278" s="226" t="s">
        <v>697</v>
      </c>
      <c r="F278" s="227"/>
    </row>
    <row r="279" spans="1:6" s="84" customFormat="1" ht="15" customHeight="1" x14ac:dyDescent="0.25">
      <c r="A279" s="92" t="str">
        <f>IF(E279&gt;0,COUNT($A$6:A278)+1,"")</f>
        <v/>
      </c>
      <c r="B279" s="96"/>
      <c r="C279" s="277" t="s">
        <v>735</v>
      </c>
      <c r="D279" s="276"/>
      <c r="E279" s="89"/>
      <c r="F279" s="87"/>
    </row>
    <row r="280" spans="1:6" s="84" customFormat="1" ht="15" customHeight="1" x14ac:dyDescent="0.25">
      <c r="A280" s="175">
        <f>IF(E280&gt;0,COUNT($A$6:A279)+1,"")</f>
        <v>215</v>
      </c>
      <c r="B280" s="180"/>
      <c r="C280" s="301" t="s">
        <v>53</v>
      </c>
      <c r="D280" s="301"/>
      <c r="E280" s="224" t="s">
        <v>494</v>
      </c>
      <c r="F280" s="227"/>
    </row>
    <row r="281" spans="1:6" s="84" customFormat="1" ht="15" customHeight="1" x14ac:dyDescent="0.25">
      <c r="A281" s="175">
        <f>IF(E281&gt;0,COUNT($A$6:A280)+1,"")</f>
        <v>216</v>
      </c>
      <c r="B281" s="180"/>
      <c r="C281" s="301" t="s">
        <v>54</v>
      </c>
      <c r="D281" s="278"/>
      <c r="E281" s="224" t="s">
        <v>494</v>
      </c>
      <c r="F281" s="227"/>
    </row>
    <row r="282" spans="1:6" s="84" customFormat="1" ht="15" customHeight="1" x14ac:dyDescent="0.25">
      <c r="A282" s="175">
        <f>IF(E282&gt;0,COUNT($A$6:A281)+1,"")</f>
        <v>217</v>
      </c>
      <c r="B282" s="180"/>
      <c r="C282" s="302" t="s">
        <v>145</v>
      </c>
      <c r="D282" s="278"/>
      <c r="E282" s="224" t="s">
        <v>494</v>
      </c>
      <c r="F282" s="227"/>
    </row>
    <row r="283" spans="1:6" s="84" customFormat="1" ht="15" customHeight="1" x14ac:dyDescent="0.25">
      <c r="A283" s="138"/>
      <c r="B283" s="96"/>
      <c r="C283" s="90"/>
      <c r="D283" s="107"/>
      <c r="E283" s="89"/>
      <c r="F283" s="87"/>
    </row>
    <row r="284" spans="1:6" s="84" customFormat="1" ht="72" customHeight="1" x14ac:dyDescent="0.25">
      <c r="A284" s="175">
        <f>IF(E284&gt;0,COUNT($A$6:A282)+1,"")</f>
        <v>218</v>
      </c>
      <c r="B284" s="180"/>
      <c r="C284" s="268" t="s">
        <v>851</v>
      </c>
      <c r="D284" s="268"/>
      <c r="E284" s="224" t="s">
        <v>494</v>
      </c>
      <c r="F284" s="227"/>
    </row>
    <row r="285" spans="1:6" s="84" customFormat="1" ht="15" customHeight="1" x14ac:dyDescent="0.25">
      <c r="A285" s="92" t="str">
        <f>IF(E285&gt;0,COUNT($A$6:A284)+1,"")</f>
        <v/>
      </c>
      <c r="B285" s="96"/>
      <c r="C285" s="303" t="s">
        <v>696</v>
      </c>
      <c r="D285" s="304"/>
      <c r="E285" s="89"/>
      <c r="F285" s="87"/>
    </row>
    <row r="286" spans="1:6" s="84" customFormat="1" ht="54" customHeight="1" x14ac:dyDescent="0.25">
      <c r="A286" s="175">
        <f>IF(E286&gt;0,COUNT($A$6:A285)+1,"")</f>
        <v>219</v>
      </c>
      <c r="B286" s="180"/>
      <c r="C286" s="267" t="s">
        <v>699</v>
      </c>
      <c r="D286" s="266"/>
      <c r="E286" s="224" t="s">
        <v>494</v>
      </c>
      <c r="F286" s="227"/>
    </row>
    <row r="287" spans="1:6" s="162" customFormat="1" ht="60" customHeight="1" x14ac:dyDescent="0.25">
      <c r="A287" s="175">
        <f>IF(E287&gt;0,COUNT($A$6:A286)+1,"")</f>
        <v>220</v>
      </c>
      <c r="B287" s="196"/>
      <c r="C287" s="305" t="s">
        <v>837</v>
      </c>
      <c r="D287" s="305"/>
      <c r="E287" s="226" t="s">
        <v>697</v>
      </c>
      <c r="F287" s="227"/>
    </row>
    <row r="288" spans="1:6" s="162" customFormat="1" ht="45" customHeight="1" x14ac:dyDescent="0.25">
      <c r="A288" s="175">
        <f>IF(E288&gt;0,COUNT($A$6:A287)+1,"")</f>
        <v>221</v>
      </c>
      <c r="B288" s="196"/>
      <c r="C288" s="305" t="s">
        <v>838</v>
      </c>
      <c r="D288" s="305"/>
      <c r="E288" s="226" t="s">
        <v>697</v>
      </c>
      <c r="F288" s="227"/>
    </row>
    <row r="289" spans="1:6" s="162" customFormat="1" ht="84.9" customHeight="1" x14ac:dyDescent="0.25">
      <c r="A289" s="175">
        <f>IF(E289&gt;0,COUNT($A$6:A288)+1,"")</f>
        <v>222</v>
      </c>
      <c r="B289" s="196"/>
      <c r="C289" s="305" t="s">
        <v>703</v>
      </c>
      <c r="D289" s="305"/>
      <c r="E289" s="226" t="s">
        <v>697</v>
      </c>
      <c r="F289" s="227"/>
    </row>
    <row r="290" spans="1:6" s="162" customFormat="1" ht="80.25" customHeight="1" x14ac:dyDescent="0.25">
      <c r="A290" s="175">
        <f>IF(E290&gt;0,COUNT($A$6:A289)+1,"")</f>
        <v>223</v>
      </c>
      <c r="B290" s="196"/>
      <c r="C290" s="305" t="s">
        <v>700</v>
      </c>
      <c r="D290" s="305"/>
      <c r="E290" s="226" t="s">
        <v>697</v>
      </c>
      <c r="F290" s="227"/>
    </row>
    <row r="291" spans="1:6" s="162" customFormat="1" ht="84.9" customHeight="1" x14ac:dyDescent="0.25">
      <c r="A291" s="175">
        <f>IF(E291&gt;0,COUNT($A$6:A290)+1,"")</f>
        <v>224</v>
      </c>
      <c r="B291" s="196"/>
      <c r="C291" s="305" t="s">
        <v>701</v>
      </c>
      <c r="D291" s="305"/>
      <c r="E291" s="226" t="s">
        <v>697</v>
      </c>
      <c r="F291" s="227"/>
    </row>
    <row r="292" spans="1:6" s="162" customFormat="1" ht="84.9" customHeight="1" x14ac:dyDescent="0.25">
      <c r="A292" s="175">
        <f>IF(E292&gt;0,COUNT($A$6:A291)+1,"")</f>
        <v>225</v>
      </c>
      <c r="B292" s="196"/>
      <c r="C292" s="305" t="s">
        <v>702</v>
      </c>
      <c r="D292" s="305"/>
      <c r="E292" s="226" t="s">
        <v>697</v>
      </c>
      <c r="F292" s="227"/>
    </row>
    <row r="293" spans="1:6" s="162" customFormat="1" ht="90" customHeight="1" x14ac:dyDescent="0.25">
      <c r="A293" s="175">
        <f>IF(E293&gt;0,COUNT($A$6:A292)+1,"")</f>
        <v>226</v>
      </c>
      <c r="B293" s="196"/>
      <c r="C293" s="305" t="s">
        <v>824</v>
      </c>
      <c r="D293" s="305"/>
      <c r="E293" s="226" t="s">
        <v>697</v>
      </c>
      <c r="F293" s="227"/>
    </row>
    <row r="294" spans="1:6" s="162" customFormat="1" ht="90" customHeight="1" x14ac:dyDescent="0.25">
      <c r="A294" s="175">
        <f>IF(E294&gt;0,COUNT($A$6:A293)+1,"")</f>
        <v>227</v>
      </c>
      <c r="B294" s="196"/>
      <c r="C294" s="305" t="s">
        <v>825</v>
      </c>
      <c r="D294" s="305"/>
      <c r="E294" s="226" t="s">
        <v>697</v>
      </c>
      <c r="F294" s="227"/>
    </row>
    <row r="295" spans="1:6" s="162" customFormat="1" ht="90" customHeight="1" x14ac:dyDescent="0.25">
      <c r="A295" s="175">
        <f>IF(E295&gt;0,COUNT($A$6:A294)+1,"")</f>
        <v>228</v>
      </c>
      <c r="B295" s="196"/>
      <c r="C295" s="305" t="s">
        <v>826</v>
      </c>
      <c r="D295" s="305"/>
      <c r="E295" s="226" t="s">
        <v>697</v>
      </c>
      <c r="F295" s="227"/>
    </row>
    <row r="296" spans="1:6" s="162" customFormat="1" ht="105" customHeight="1" x14ac:dyDescent="0.25">
      <c r="A296" s="175">
        <f>IF(E296&gt;0,COUNT($A$6:A295)+1,"")</f>
        <v>229</v>
      </c>
      <c r="B296" s="196"/>
      <c r="C296" s="305" t="s">
        <v>827</v>
      </c>
      <c r="D296" s="305"/>
      <c r="E296" s="226" t="s">
        <v>697</v>
      </c>
      <c r="F296" s="227"/>
    </row>
    <row r="297" spans="1:6" s="162" customFormat="1" ht="105" customHeight="1" x14ac:dyDescent="0.25">
      <c r="A297" s="175">
        <f>IF(E297&gt;0,COUNT($A$6:A296)+1,"")</f>
        <v>230</v>
      </c>
      <c r="B297" s="196"/>
      <c r="C297" s="305" t="s">
        <v>828</v>
      </c>
      <c r="D297" s="305"/>
      <c r="E297" s="226" t="s">
        <v>697</v>
      </c>
      <c r="F297" s="227"/>
    </row>
    <row r="298" spans="1:6" s="162" customFormat="1" ht="75" customHeight="1" x14ac:dyDescent="0.25">
      <c r="A298" s="175">
        <f>IF(E298&gt;0,COUNT($A$6:A297)+1,"")</f>
        <v>231</v>
      </c>
      <c r="B298" s="196"/>
      <c r="C298" s="305" t="s">
        <v>852</v>
      </c>
      <c r="D298" s="305"/>
      <c r="E298" s="228" t="s">
        <v>697</v>
      </c>
      <c r="F298" s="227"/>
    </row>
    <row r="299" spans="1:6" s="162" customFormat="1" ht="75" customHeight="1" x14ac:dyDescent="0.25">
      <c r="A299" s="175">
        <f>IF(E299&gt;0,COUNT($A$6:A298)+1,"")</f>
        <v>232</v>
      </c>
      <c r="B299" s="196"/>
      <c r="C299" s="305" t="s">
        <v>853</v>
      </c>
      <c r="D299" s="305"/>
      <c r="E299" s="228" t="s">
        <v>697</v>
      </c>
      <c r="F299" s="227"/>
    </row>
    <row r="300" spans="1:6" s="162" customFormat="1" ht="75" customHeight="1" x14ac:dyDescent="0.25">
      <c r="A300" s="175">
        <f>IF(E300&gt;0,COUNT($A$6:A299)+1,"")</f>
        <v>233</v>
      </c>
      <c r="B300" s="196"/>
      <c r="C300" s="305" t="s">
        <v>854</v>
      </c>
      <c r="D300" s="305"/>
      <c r="E300" s="228" t="s">
        <v>697</v>
      </c>
      <c r="F300" s="227"/>
    </row>
    <row r="301" spans="1:6" s="162" customFormat="1" ht="75" customHeight="1" x14ac:dyDescent="0.25">
      <c r="A301" s="175">
        <f>IF(E301&gt;0,COUNT($A$6:A300)+1,"")</f>
        <v>234</v>
      </c>
      <c r="B301" s="196"/>
      <c r="C301" s="305" t="s">
        <v>855</v>
      </c>
      <c r="D301" s="305"/>
      <c r="E301" s="228" t="s">
        <v>697</v>
      </c>
      <c r="F301" s="227"/>
    </row>
    <row r="302" spans="1:6" s="162" customFormat="1" ht="60" customHeight="1" x14ac:dyDescent="0.25">
      <c r="A302" s="175">
        <f>IF(E302&gt;0,COUNT($A$6:A301)+1,"")</f>
        <v>235</v>
      </c>
      <c r="B302" s="196"/>
      <c r="C302" s="305" t="s">
        <v>856</v>
      </c>
      <c r="D302" s="305"/>
      <c r="E302" s="228" t="s">
        <v>697</v>
      </c>
      <c r="F302" s="227"/>
    </row>
    <row r="303" spans="1:6" s="162" customFormat="1" ht="60" customHeight="1" x14ac:dyDescent="0.25">
      <c r="A303" s="175">
        <f>IF(E303&gt;0,COUNT($A$6:A302)+1,"")</f>
        <v>236</v>
      </c>
      <c r="B303" s="196"/>
      <c r="C303" s="305" t="s">
        <v>857</v>
      </c>
      <c r="D303" s="305"/>
      <c r="E303" s="228" t="s">
        <v>697</v>
      </c>
      <c r="F303" s="227"/>
    </row>
    <row r="304" spans="1:6" s="162" customFormat="1" ht="60" customHeight="1" x14ac:dyDescent="0.25">
      <c r="A304" s="175">
        <f>IF(E304&gt;0,COUNT($A$6:A303)+1,"")</f>
        <v>237</v>
      </c>
      <c r="B304" s="196"/>
      <c r="C304" s="305" t="s">
        <v>858</v>
      </c>
      <c r="D304" s="305"/>
      <c r="E304" s="228" t="s">
        <v>697</v>
      </c>
      <c r="F304" s="227"/>
    </row>
    <row r="305" spans="1:6" s="162" customFormat="1" ht="60" customHeight="1" x14ac:dyDescent="0.25">
      <c r="A305" s="175">
        <f>IF(E305&gt;0,COUNT($A$6:A304)+1,"")</f>
        <v>238</v>
      </c>
      <c r="B305" s="196"/>
      <c r="C305" s="305" t="s">
        <v>859</v>
      </c>
      <c r="D305" s="305"/>
      <c r="E305" s="228" t="s">
        <v>697</v>
      </c>
      <c r="F305" s="225"/>
    </row>
    <row r="306" spans="1:6" s="84" customFormat="1" ht="27" customHeight="1" x14ac:dyDescent="0.25">
      <c r="A306" s="175">
        <f>IF(E306&gt;0,COUNT($A$6:A305)+1,"")</f>
        <v>239</v>
      </c>
      <c r="B306" s="180"/>
      <c r="C306" s="267" t="s">
        <v>704</v>
      </c>
      <c r="D306" s="266"/>
      <c r="E306" s="224" t="s">
        <v>494</v>
      </c>
      <c r="F306" s="227"/>
    </row>
    <row r="307" spans="1:6" s="108" customFormat="1" ht="23.25" customHeight="1" x14ac:dyDescent="0.25">
      <c r="A307" s="175">
        <f>IF(E307&gt;0,COUNT($A$6:A306)+1,"")</f>
        <v>240</v>
      </c>
      <c r="B307" s="180"/>
      <c r="C307" s="307" t="s">
        <v>705</v>
      </c>
      <c r="D307" s="308"/>
      <c r="E307" s="226" t="s">
        <v>697</v>
      </c>
      <c r="F307" s="227"/>
    </row>
    <row r="308" spans="1:6" s="108" customFormat="1" ht="30" customHeight="1" x14ac:dyDescent="0.25">
      <c r="A308" s="175">
        <f>IF(E308&gt;0,COUNT($A$6:A307)+1,"")</f>
        <v>241</v>
      </c>
      <c r="B308" s="180"/>
      <c r="C308" s="307" t="s">
        <v>736</v>
      </c>
      <c r="D308" s="308"/>
      <c r="E308" s="226" t="s">
        <v>697</v>
      </c>
      <c r="F308" s="227"/>
    </row>
    <row r="309" spans="1:6" s="108" customFormat="1" ht="15" customHeight="1" x14ac:dyDescent="0.25">
      <c r="A309" s="175">
        <f>IF(E309&gt;0,COUNT($A$6:A308)+1,"")</f>
        <v>242</v>
      </c>
      <c r="B309" s="180"/>
      <c r="C309" s="307" t="s">
        <v>607</v>
      </c>
      <c r="D309" s="307"/>
      <c r="E309" s="226" t="s">
        <v>494</v>
      </c>
      <c r="F309" s="227"/>
    </row>
    <row r="310" spans="1:6" s="108" customFormat="1" ht="15" customHeight="1" x14ac:dyDescent="0.25">
      <c r="A310" s="175">
        <f>IF(E310&gt;0,COUNT($A$6:A309)+1,"")</f>
        <v>243</v>
      </c>
      <c r="B310" s="180"/>
      <c r="C310" s="307" t="s">
        <v>608</v>
      </c>
      <c r="D310" s="307"/>
      <c r="E310" s="226" t="s">
        <v>494</v>
      </c>
      <c r="F310" s="227"/>
    </row>
    <row r="311" spans="1:6" s="108" customFormat="1" ht="15" customHeight="1" x14ac:dyDescent="0.25">
      <c r="A311" s="175">
        <f>IF(E311&gt;0,COUNT($A$6:A310)+1,"")</f>
        <v>244</v>
      </c>
      <c r="B311" s="180"/>
      <c r="C311" s="308" t="s">
        <v>467</v>
      </c>
      <c r="D311" s="308"/>
      <c r="E311" s="224" t="s">
        <v>481</v>
      </c>
      <c r="F311" s="227"/>
    </row>
    <row r="312" spans="1:6" s="108" customFormat="1" ht="15" customHeight="1" x14ac:dyDescent="0.25">
      <c r="A312" s="175">
        <f>IF(E312&gt;0,COUNT($A$6:A311)+1,"")</f>
        <v>245</v>
      </c>
      <c r="B312" s="180"/>
      <c r="C312" s="308" t="s">
        <v>427</v>
      </c>
      <c r="D312" s="308"/>
      <c r="E312" s="224" t="s">
        <v>481</v>
      </c>
      <c r="F312" s="227"/>
    </row>
    <row r="313" spans="1:6" s="108" customFormat="1" ht="15" customHeight="1" x14ac:dyDescent="0.25">
      <c r="A313" s="175">
        <f>IF(E313&gt;0,COUNT($A$6:A312)+1,"")</f>
        <v>246</v>
      </c>
      <c r="B313" s="196"/>
      <c r="C313" s="307" t="s">
        <v>816</v>
      </c>
      <c r="D313" s="308"/>
      <c r="E313" s="226" t="s">
        <v>697</v>
      </c>
      <c r="F313" s="227"/>
    </row>
    <row r="314" spans="1:6" s="108" customFormat="1" ht="15" customHeight="1" x14ac:dyDescent="0.25">
      <c r="A314" s="175">
        <f>IF(E314&gt;0,COUNT($A$6:A313)+1,"")</f>
        <v>247</v>
      </c>
      <c r="B314" s="196"/>
      <c r="C314" s="307" t="s">
        <v>817</v>
      </c>
      <c r="D314" s="308"/>
      <c r="E314" s="226" t="s">
        <v>697</v>
      </c>
      <c r="F314" s="227"/>
    </row>
    <row r="315" spans="1:6" s="108" customFormat="1" ht="75" customHeight="1" x14ac:dyDescent="0.25">
      <c r="A315" s="175">
        <f>IF(E315&gt;0,COUNT($A$6:A314)+1,"")</f>
        <v>248</v>
      </c>
      <c r="B315" s="196"/>
      <c r="C315" s="308" t="s">
        <v>706</v>
      </c>
      <c r="D315" s="308"/>
      <c r="E315" s="226" t="s">
        <v>697</v>
      </c>
      <c r="F315" s="227"/>
    </row>
    <row r="316" spans="1:6" s="108" customFormat="1" ht="75" customHeight="1" x14ac:dyDescent="0.25">
      <c r="A316" s="175">
        <f>IF(E316&gt;0,COUNT($A$6:A315)+1,"")</f>
        <v>249</v>
      </c>
      <c r="B316" s="196"/>
      <c r="C316" s="307" t="s">
        <v>707</v>
      </c>
      <c r="D316" s="308"/>
      <c r="E316" s="226" t="s">
        <v>697</v>
      </c>
      <c r="F316" s="227"/>
    </row>
    <row r="317" spans="1:6" s="108" customFormat="1" ht="135" customHeight="1" x14ac:dyDescent="0.25">
      <c r="A317" s="175">
        <f>IF(E317&gt;0,COUNT($A$6:A316)+1,"")</f>
        <v>250</v>
      </c>
      <c r="B317" s="196"/>
      <c r="C317" s="307" t="s">
        <v>708</v>
      </c>
      <c r="D317" s="308"/>
      <c r="E317" s="226" t="s">
        <v>697</v>
      </c>
      <c r="F317" s="227"/>
    </row>
    <row r="318" spans="1:6" s="108" customFormat="1" ht="15" customHeight="1" x14ac:dyDescent="0.25">
      <c r="A318" s="175">
        <f>IF(E318&gt;0,COUNT($A$6:A317)+1,"")</f>
        <v>251</v>
      </c>
      <c r="B318" s="196"/>
      <c r="C318" s="307" t="s">
        <v>709</v>
      </c>
      <c r="D318" s="308"/>
      <c r="E318" s="226" t="s">
        <v>697</v>
      </c>
      <c r="F318" s="227"/>
    </row>
    <row r="319" spans="1:6" s="162" customFormat="1" ht="95.1" customHeight="1" x14ac:dyDescent="0.25">
      <c r="A319" s="175">
        <f>IF(E319&gt;0,COUNT($A$6:A318)+1,"")</f>
        <v>252</v>
      </c>
      <c r="B319" s="196"/>
      <c r="C319" s="307" t="s">
        <v>710</v>
      </c>
      <c r="D319" s="308"/>
      <c r="E319" s="226" t="s">
        <v>697</v>
      </c>
      <c r="F319" s="227"/>
    </row>
    <row r="320" spans="1:6" s="108" customFormat="1" ht="15" customHeight="1" x14ac:dyDescent="0.25">
      <c r="A320" s="92" t="str">
        <f>IF(E320&gt;0,COUNT($A$6:A313)+1,"")</f>
        <v/>
      </c>
      <c r="B320" s="96"/>
      <c r="C320" s="104" t="s">
        <v>148</v>
      </c>
      <c r="D320" s="106"/>
      <c r="E320" s="89"/>
      <c r="F320" s="87"/>
    </row>
    <row r="321" spans="1:6" s="108" customFormat="1" ht="15" customHeight="1" x14ac:dyDescent="0.25">
      <c r="A321" s="92" t="str">
        <f>IF(E321&gt;0,COUNT($A$6:A320)+1,"")</f>
        <v/>
      </c>
      <c r="B321" s="96"/>
      <c r="C321" s="132" t="s">
        <v>602</v>
      </c>
      <c r="D321" s="97"/>
      <c r="E321" s="89"/>
      <c r="F321" s="87"/>
    </row>
    <row r="322" spans="1:6" s="108" customFormat="1" ht="15" customHeight="1" x14ac:dyDescent="0.25">
      <c r="A322" s="175">
        <f>IF(E322&gt;0,COUNT($A$6:A321)+1,"")</f>
        <v>253</v>
      </c>
      <c r="B322" s="180"/>
      <c r="C322" s="200" t="s">
        <v>55</v>
      </c>
      <c r="D322" s="180"/>
      <c r="E322" s="224" t="s">
        <v>494</v>
      </c>
      <c r="F322" s="227"/>
    </row>
    <row r="323" spans="1:6" s="108" customFormat="1" ht="15" customHeight="1" x14ac:dyDescent="0.25">
      <c r="A323" s="175">
        <f>IF(E323&gt;0,COUNT($A$6:A322)+1,"")</f>
        <v>254</v>
      </c>
      <c r="B323" s="180"/>
      <c r="C323" s="200" t="s">
        <v>56</v>
      </c>
      <c r="D323" s="180"/>
      <c r="E323" s="224" t="s">
        <v>494</v>
      </c>
      <c r="F323" s="227"/>
    </row>
    <row r="324" spans="1:6" s="108" customFormat="1" ht="15" customHeight="1" x14ac:dyDescent="0.25">
      <c r="A324" s="92" t="str">
        <f>IF(E324&gt;0,COUNT($A$6:A323)+1,"")</f>
        <v/>
      </c>
      <c r="B324" s="96"/>
      <c r="C324" s="90" t="s">
        <v>146</v>
      </c>
      <c r="D324" s="97"/>
      <c r="E324" s="89"/>
      <c r="F324" s="87"/>
    </row>
    <row r="325" spans="1:6" s="108" customFormat="1" ht="15" customHeight="1" x14ac:dyDescent="0.25">
      <c r="A325" s="175">
        <f>IF(E325&gt;0,COUNT($A$6:A324)+1,"")</f>
        <v>255</v>
      </c>
      <c r="B325" s="180"/>
      <c r="C325" s="200" t="s">
        <v>57</v>
      </c>
      <c r="D325" s="180"/>
      <c r="E325" s="224" t="s">
        <v>494</v>
      </c>
      <c r="F325" s="227"/>
    </row>
    <row r="326" spans="1:6" s="108" customFormat="1" ht="15" customHeight="1" x14ac:dyDescent="0.25">
      <c r="A326" s="175">
        <f>IF(E326&gt;0,COUNT($A$6:A325)+1,"")</f>
        <v>256</v>
      </c>
      <c r="B326" s="180"/>
      <c r="C326" s="200" t="s">
        <v>58</v>
      </c>
      <c r="D326" s="180"/>
      <c r="E326" s="224" t="s">
        <v>494</v>
      </c>
      <c r="F326" s="227"/>
    </row>
    <row r="327" spans="1:6" s="108" customFormat="1" ht="15" customHeight="1" x14ac:dyDescent="0.25">
      <c r="A327" s="175">
        <f>IF(E327&gt;0,COUNT($A$6:A326)+1,"")</f>
        <v>257</v>
      </c>
      <c r="B327" s="180"/>
      <c r="C327" s="200" t="s">
        <v>59</v>
      </c>
      <c r="D327" s="180"/>
      <c r="E327" s="224" t="s">
        <v>494</v>
      </c>
      <c r="F327" s="227"/>
    </row>
    <row r="328" spans="1:6" s="108" customFormat="1" ht="15" customHeight="1" x14ac:dyDescent="0.25">
      <c r="A328" s="175">
        <f>IF(E328&gt;0,COUNT($A$6:A327)+1,"")</f>
        <v>258</v>
      </c>
      <c r="B328" s="196"/>
      <c r="C328" s="197" t="s">
        <v>830</v>
      </c>
      <c r="D328" s="196"/>
      <c r="E328" s="226" t="s">
        <v>697</v>
      </c>
      <c r="F328" s="227"/>
    </row>
    <row r="329" spans="1:6" s="108" customFormat="1" ht="15" customHeight="1" x14ac:dyDescent="0.25">
      <c r="A329" s="175">
        <f>IF(E329&gt;0,COUNT($A$6:A328)+1,"")</f>
        <v>259</v>
      </c>
      <c r="B329" s="196"/>
      <c r="C329" s="197" t="s">
        <v>829</v>
      </c>
      <c r="D329" s="196"/>
      <c r="E329" s="226" t="s">
        <v>697</v>
      </c>
      <c r="F329" s="227"/>
    </row>
    <row r="330" spans="1:6" s="108" customFormat="1" ht="15" customHeight="1" x14ac:dyDescent="0.25">
      <c r="A330" s="138" t="str">
        <f>IF(E330&gt;0,COUNT($A$6:A329)+1,"")</f>
        <v/>
      </c>
      <c r="B330" s="163"/>
      <c r="C330" s="167" t="s">
        <v>675</v>
      </c>
      <c r="D330" s="164"/>
      <c r="E330" s="170"/>
      <c r="F330" s="166"/>
    </row>
    <row r="331" spans="1:6" s="108" customFormat="1" ht="15" customHeight="1" x14ac:dyDescent="0.25">
      <c r="A331" s="175">
        <f>IF(E331&gt;0,COUNT($A$6:A330)+1,"")</f>
        <v>260</v>
      </c>
      <c r="B331" s="196"/>
      <c r="C331" s="305" t="s">
        <v>677</v>
      </c>
      <c r="D331" s="305"/>
      <c r="E331" s="226" t="s">
        <v>697</v>
      </c>
      <c r="F331" s="227"/>
    </row>
    <row r="332" spans="1:6" s="108" customFormat="1" ht="15" customHeight="1" x14ac:dyDescent="0.25">
      <c r="A332" s="92" t="str">
        <f>IF(E332&gt;0,COUNT($A$6:A327)+1,"")</f>
        <v/>
      </c>
      <c r="B332" s="96"/>
      <c r="C332" s="90" t="s">
        <v>147</v>
      </c>
      <c r="D332" s="97"/>
      <c r="E332" s="89"/>
      <c r="F332" s="87"/>
    </row>
    <row r="333" spans="1:6" s="108" customFormat="1" ht="15" customHeight="1" x14ac:dyDescent="0.25">
      <c r="A333" s="175">
        <f>IF(E333&gt;0,COUNT($A$6:A332)+1,"")</f>
        <v>261</v>
      </c>
      <c r="B333" s="180"/>
      <c r="C333" s="200" t="s">
        <v>60</v>
      </c>
      <c r="D333" s="180"/>
      <c r="E333" s="224" t="s">
        <v>494</v>
      </c>
      <c r="F333" s="227"/>
    </row>
    <row r="334" spans="1:6" s="108" customFormat="1" ht="15" customHeight="1" x14ac:dyDescent="0.25">
      <c r="A334" s="138" t="str">
        <f>IF(E334&gt;0,COUNT($A$6:A333)+1,"")</f>
        <v/>
      </c>
      <c r="B334" s="163"/>
      <c r="C334" s="167" t="s">
        <v>424</v>
      </c>
      <c r="D334" s="164"/>
      <c r="E334" s="165"/>
      <c r="F334" s="166"/>
    </row>
    <row r="335" spans="1:6" s="108" customFormat="1" ht="15" customHeight="1" x14ac:dyDescent="0.25">
      <c r="A335" s="175">
        <f>IF(E335&gt;0,COUNT($A$6:A334)+1,"")</f>
        <v>262</v>
      </c>
      <c r="B335" s="196"/>
      <c r="C335" s="197" t="s">
        <v>425</v>
      </c>
      <c r="D335" s="196"/>
      <c r="E335" s="224" t="s">
        <v>494</v>
      </c>
      <c r="F335" s="227"/>
    </row>
    <row r="336" spans="1:6" s="108" customFormat="1" ht="15" customHeight="1" x14ac:dyDescent="0.25">
      <c r="A336" s="175">
        <f>IF(E336&gt;0,COUNT($A$6:A335)+1,"")</f>
        <v>263</v>
      </c>
      <c r="B336" s="196"/>
      <c r="C336" s="197" t="s">
        <v>426</v>
      </c>
      <c r="D336" s="196"/>
      <c r="E336" s="224" t="s">
        <v>494</v>
      </c>
      <c r="F336" s="227"/>
    </row>
    <row r="337" spans="1:6" s="108" customFormat="1" ht="30" customHeight="1" x14ac:dyDescent="0.25">
      <c r="A337" s="175">
        <f>IF(E337&gt;0,COUNT($A$6:A336)+1,"")</f>
        <v>264</v>
      </c>
      <c r="B337" s="180"/>
      <c r="C337" s="267" t="s">
        <v>737</v>
      </c>
      <c r="D337" s="266"/>
      <c r="E337" s="224" t="s">
        <v>494</v>
      </c>
      <c r="F337" s="227"/>
    </row>
    <row r="338" spans="1:6" s="108" customFormat="1" ht="15" customHeight="1" x14ac:dyDescent="0.25">
      <c r="A338" s="175">
        <f>IF(E338&gt;0,COUNT($A$6:A337)+1,"")</f>
        <v>265</v>
      </c>
      <c r="B338" s="180"/>
      <c r="C338" s="203" t="s">
        <v>489</v>
      </c>
      <c r="D338" s="180" t="s">
        <v>97</v>
      </c>
      <c r="E338" s="224" t="s">
        <v>494</v>
      </c>
      <c r="F338" s="227"/>
    </row>
    <row r="339" spans="1:6" s="108" customFormat="1" ht="30" customHeight="1" x14ac:dyDescent="0.25">
      <c r="A339" s="175">
        <f>IF(E339&gt;0,COUNT($A$6:A338)+1,"")</f>
        <v>266</v>
      </c>
      <c r="B339" s="180"/>
      <c r="C339" s="267" t="s">
        <v>738</v>
      </c>
      <c r="D339" s="266"/>
      <c r="E339" s="224" t="s">
        <v>494</v>
      </c>
      <c r="F339" s="227"/>
    </row>
    <row r="340" spans="1:6" s="108" customFormat="1" ht="15" customHeight="1" x14ac:dyDescent="0.25">
      <c r="A340" s="175">
        <f>IF(E340&gt;0,COUNT($A$6:A339)+1,"")</f>
        <v>267</v>
      </c>
      <c r="B340" s="180"/>
      <c r="C340" s="203" t="s">
        <v>489</v>
      </c>
      <c r="D340" s="180" t="s">
        <v>97</v>
      </c>
      <c r="E340" s="224" t="s">
        <v>494</v>
      </c>
      <c r="F340" s="227"/>
    </row>
    <row r="341" spans="1:6" s="108" customFormat="1" ht="15" customHeight="1" x14ac:dyDescent="0.25">
      <c r="A341" s="92" t="str">
        <f>IF(E341&gt;0,COUNT($A$6:A340)+1,"")</f>
        <v/>
      </c>
      <c r="B341" s="100" t="s">
        <v>488</v>
      </c>
      <c r="C341" s="101" t="s">
        <v>123</v>
      </c>
      <c r="D341" s="97"/>
      <c r="E341" s="89"/>
      <c r="F341" s="87"/>
    </row>
    <row r="342" spans="1:6" s="108" customFormat="1" ht="15" customHeight="1" x14ac:dyDescent="0.25">
      <c r="A342" s="92" t="str">
        <f>IF(E342&gt;0,COUNT($A$6:A341)+1,"")</f>
        <v/>
      </c>
      <c r="B342" s="100" t="s">
        <v>488</v>
      </c>
      <c r="C342" s="101" t="s">
        <v>124</v>
      </c>
      <c r="D342" s="97"/>
      <c r="E342" s="89"/>
      <c r="F342" s="87"/>
    </row>
    <row r="343" spans="1:6" s="108" customFormat="1" ht="15" customHeight="1" x14ac:dyDescent="0.25">
      <c r="A343" s="92" t="str">
        <f>IF(E343&gt;0,COUNT($A$6:A342)+1,"")</f>
        <v/>
      </c>
      <c r="B343" s="89"/>
      <c r="C343" s="90" t="s">
        <v>116</v>
      </c>
      <c r="D343" s="97"/>
      <c r="E343" s="89"/>
      <c r="F343" s="87"/>
    </row>
    <row r="344" spans="1:6" s="108" customFormat="1" ht="30" customHeight="1" x14ac:dyDescent="0.25">
      <c r="A344" s="92" t="str">
        <f>IF(E344&gt;0,COUNT($A$6:A343)+1,"")</f>
        <v/>
      </c>
      <c r="B344" s="96"/>
      <c r="C344" s="277" t="s">
        <v>739</v>
      </c>
      <c r="D344" s="276"/>
      <c r="E344" s="89"/>
      <c r="F344" s="87"/>
    </row>
    <row r="345" spans="1:6" s="108" customFormat="1" ht="15" customHeight="1" x14ac:dyDescent="0.25">
      <c r="A345" s="175">
        <f>IF(E345&gt;0,COUNT($A$6:A344)+1,"")</f>
        <v>268</v>
      </c>
      <c r="B345" s="180"/>
      <c r="C345" s="266" t="s">
        <v>42</v>
      </c>
      <c r="D345" s="266"/>
      <c r="E345" s="224" t="s">
        <v>494</v>
      </c>
      <c r="F345" s="227"/>
    </row>
    <row r="346" spans="1:6" s="108" customFormat="1" ht="15" customHeight="1" x14ac:dyDescent="0.25">
      <c r="A346" s="175">
        <f>IF(E346&gt;0,COUNT($A$6:A345)+1,"")</f>
        <v>269</v>
      </c>
      <c r="B346" s="180"/>
      <c r="C346" s="266" t="s">
        <v>43</v>
      </c>
      <c r="D346" s="278"/>
      <c r="E346" s="224" t="s">
        <v>494</v>
      </c>
      <c r="F346" s="227"/>
    </row>
    <row r="347" spans="1:6" s="108" customFormat="1" ht="15" customHeight="1" x14ac:dyDescent="0.25">
      <c r="A347" s="175">
        <f>IF(E347&gt;0,COUNT($A$6:A346)+1,"")</f>
        <v>270</v>
      </c>
      <c r="B347" s="180"/>
      <c r="C347" s="266" t="s">
        <v>44</v>
      </c>
      <c r="D347" s="278"/>
      <c r="E347" s="224" t="s">
        <v>494</v>
      </c>
      <c r="F347" s="227"/>
    </row>
    <row r="348" spans="1:6" s="108" customFormat="1" ht="15" customHeight="1" x14ac:dyDescent="0.25">
      <c r="A348" s="175">
        <f>IF(E348&gt;0,COUNT($A$6:A347)+1,"")</f>
        <v>271</v>
      </c>
      <c r="B348" s="180"/>
      <c r="C348" s="266" t="s">
        <v>94</v>
      </c>
      <c r="D348" s="278"/>
      <c r="E348" s="224" t="s">
        <v>494</v>
      </c>
      <c r="F348" s="227"/>
    </row>
    <row r="349" spans="1:6" s="108" customFormat="1" ht="15" customHeight="1" x14ac:dyDescent="0.25">
      <c r="A349" s="175">
        <f>IF(E349&gt;0,COUNT($A$6:A348)+1,"")</f>
        <v>272</v>
      </c>
      <c r="B349" s="180"/>
      <c r="C349" s="266" t="s">
        <v>45</v>
      </c>
      <c r="D349" s="278"/>
      <c r="E349" s="224" t="s">
        <v>494</v>
      </c>
      <c r="F349" s="227"/>
    </row>
    <row r="350" spans="1:6" s="108" customFormat="1" ht="15" customHeight="1" x14ac:dyDescent="0.25">
      <c r="A350" s="175">
        <f>IF(E350&gt;0,COUNT($A$6:A349)+1,"")</f>
        <v>273</v>
      </c>
      <c r="B350" s="180"/>
      <c r="C350" s="266" t="s">
        <v>46</v>
      </c>
      <c r="D350" s="278"/>
      <c r="E350" s="224" t="s">
        <v>494</v>
      </c>
      <c r="F350" s="227"/>
    </row>
    <row r="351" spans="1:6" s="108" customFormat="1" ht="15" customHeight="1" x14ac:dyDescent="0.25">
      <c r="A351" s="175">
        <f>IF(E351&gt;0,COUNT($A$6:A350)+1,"")</f>
        <v>274</v>
      </c>
      <c r="B351" s="180"/>
      <c r="C351" s="266" t="s">
        <v>47</v>
      </c>
      <c r="D351" s="278"/>
      <c r="E351" s="224" t="s">
        <v>494</v>
      </c>
      <c r="F351" s="227"/>
    </row>
    <row r="352" spans="1:6" s="108" customFormat="1" ht="15" customHeight="1" x14ac:dyDescent="0.25">
      <c r="A352" s="175">
        <f>IF(E352&gt;0,COUNT($A$6:A351)+1,"")</f>
        <v>275</v>
      </c>
      <c r="B352" s="180"/>
      <c r="C352" s="266" t="s">
        <v>48</v>
      </c>
      <c r="D352" s="278"/>
      <c r="E352" s="224" t="s">
        <v>494</v>
      </c>
      <c r="F352" s="227"/>
    </row>
    <row r="353" spans="1:6" s="108" customFormat="1" ht="15" customHeight="1" x14ac:dyDescent="0.25">
      <c r="A353" s="175">
        <f>IF(E353&gt;0,COUNT($A$6:A352)+1,"")</f>
        <v>276</v>
      </c>
      <c r="B353" s="180"/>
      <c r="C353" s="266" t="s">
        <v>610</v>
      </c>
      <c r="D353" s="278"/>
      <c r="E353" s="226" t="s">
        <v>494</v>
      </c>
      <c r="F353" s="227"/>
    </row>
    <row r="354" spans="1:6" s="108" customFormat="1" ht="15" customHeight="1" x14ac:dyDescent="0.25">
      <c r="A354" s="175">
        <f>IF(E354&gt;0,COUNT($A$6:A353)+1,"")</f>
        <v>277</v>
      </c>
      <c r="B354" s="180"/>
      <c r="C354" s="266" t="s">
        <v>609</v>
      </c>
      <c r="D354" s="278"/>
      <c r="E354" s="226" t="s">
        <v>494</v>
      </c>
      <c r="F354" s="227"/>
    </row>
    <row r="355" spans="1:6" s="108" customFormat="1" ht="15" customHeight="1" x14ac:dyDescent="0.25">
      <c r="A355" s="92" t="str">
        <f>IF(E355&gt;0,COUNT($A$6:A352)+1,"")</f>
        <v/>
      </c>
      <c r="B355" s="100" t="s">
        <v>488</v>
      </c>
      <c r="C355" s="101" t="s">
        <v>122</v>
      </c>
      <c r="D355" s="97"/>
      <c r="E355" s="89"/>
      <c r="F355" s="87"/>
    </row>
    <row r="356" spans="1:6" s="108" customFormat="1" ht="15" customHeight="1" x14ac:dyDescent="0.25">
      <c r="A356" s="92" t="str">
        <f>IF(E356&gt;0,COUNT($A$6:A355)+1,"")</f>
        <v/>
      </c>
      <c r="B356" s="96"/>
      <c r="C356" s="277" t="s">
        <v>740</v>
      </c>
      <c r="D356" s="309"/>
      <c r="E356" s="89"/>
      <c r="F356" s="87"/>
    </row>
    <row r="357" spans="1:6" s="108" customFormat="1" ht="30" customHeight="1" x14ac:dyDescent="0.25">
      <c r="A357" s="175">
        <f>IF(E357&gt;0,COUNT($A$6:A356)+1,"")</f>
        <v>278</v>
      </c>
      <c r="B357" s="180"/>
      <c r="C357" s="267" t="s">
        <v>741</v>
      </c>
      <c r="D357" s="267"/>
      <c r="E357" s="226" t="s">
        <v>494</v>
      </c>
      <c r="F357" s="227"/>
    </row>
    <row r="358" spans="1:6" s="108" customFormat="1" ht="30" customHeight="1" x14ac:dyDescent="0.25">
      <c r="A358" s="175">
        <f>IF(E358&gt;0,COUNT($A$6:A357)+1,"")</f>
        <v>279</v>
      </c>
      <c r="B358" s="180"/>
      <c r="C358" s="267" t="s">
        <v>742</v>
      </c>
      <c r="D358" s="267"/>
      <c r="E358" s="226" t="s">
        <v>494</v>
      </c>
      <c r="F358" s="227"/>
    </row>
    <row r="359" spans="1:6" s="108" customFormat="1" ht="15" customHeight="1" x14ac:dyDescent="0.25">
      <c r="A359" s="92" t="str">
        <f>IF(E359&gt;0,COUNT($A$6:A358)+1,"")</f>
        <v/>
      </c>
      <c r="B359" s="96"/>
      <c r="C359" s="132" t="s">
        <v>61</v>
      </c>
      <c r="D359" s="132"/>
      <c r="E359" s="89"/>
      <c r="F359" s="87"/>
    </row>
    <row r="360" spans="1:6" s="108" customFormat="1" ht="15" customHeight="1" x14ac:dyDescent="0.25">
      <c r="A360" s="175">
        <f>IF(E360&gt;0,COUNT($A$6:A359)+1,"")</f>
        <v>280</v>
      </c>
      <c r="B360" s="180"/>
      <c r="C360" s="204" t="s">
        <v>489</v>
      </c>
      <c r="D360" s="204" t="s">
        <v>614</v>
      </c>
      <c r="E360" s="224" t="s">
        <v>494</v>
      </c>
      <c r="F360" s="227"/>
    </row>
    <row r="361" spans="1:6" s="108" customFormat="1" ht="15" customHeight="1" x14ac:dyDescent="0.25">
      <c r="A361" s="175">
        <f>IF(E361&gt;0,COUNT($A$6:A360)+1,"")</f>
        <v>281</v>
      </c>
      <c r="B361" s="180"/>
      <c r="C361" s="204" t="s">
        <v>96</v>
      </c>
      <c r="D361" s="204"/>
      <c r="E361" s="224" t="s">
        <v>494</v>
      </c>
      <c r="F361" s="227"/>
    </row>
    <row r="362" spans="1:6" s="108" customFormat="1" ht="15" customHeight="1" x14ac:dyDescent="0.25">
      <c r="A362" s="175">
        <f>IF(E362&gt;0,COUNT($A$6:A361)+1,"")</f>
        <v>282</v>
      </c>
      <c r="B362" s="196"/>
      <c r="C362" s="305" t="s">
        <v>860</v>
      </c>
      <c r="D362" s="305"/>
      <c r="E362" s="226" t="s">
        <v>697</v>
      </c>
      <c r="F362" s="227"/>
    </row>
    <row r="363" spans="1:6" s="108" customFormat="1" ht="15" customHeight="1" x14ac:dyDescent="0.25">
      <c r="A363" s="175">
        <f>IF(E363&gt;0,COUNT($A$6:A362)+1,"")</f>
        <v>283</v>
      </c>
      <c r="B363" s="196"/>
      <c r="C363" s="198" t="s">
        <v>681</v>
      </c>
      <c r="D363" s="198"/>
      <c r="E363" s="226" t="s">
        <v>697</v>
      </c>
      <c r="F363" s="227"/>
    </row>
    <row r="364" spans="1:6" s="108" customFormat="1" ht="15" customHeight="1" x14ac:dyDescent="0.25">
      <c r="A364" s="175">
        <f>IF(E364&gt;0,COUNT($A$6:A363)+1,"")</f>
        <v>284</v>
      </c>
      <c r="B364" s="180"/>
      <c r="C364" s="204" t="s">
        <v>62</v>
      </c>
      <c r="D364" s="204"/>
      <c r="E364" s="224" t="s">
        <v>494</v>
      </c>
      <c r="F364" s="227"/>
    </row>
    <row r="365" spans="1:6" s="108" customFormat="1" ht="15" customHeight="1" x14ac:dyDescent="0.25">
      <c r="A365" s="175">
        <f>IF(E365&gt;0,COUNT($A$6:A364)+1,"")</f>
        <v>285</v>
      </c>
      <c r="B365" s="180"/>
      <c r="C365" s="310" t="s">
        <v>861</v>
      </c>
      <c r="D365" s="311"/>
      <c r="E365" s="224" t="s">
        <v>494</v>
      </c>
      <c r="F365" s="227"/>
    </row>
    <row r="366" spans="1:6" s="108" customFormat="1" ht="15" customHeight="1" x14ac:dyDescent="0.25">
      <c r="A366" s="92" t="str">
        <f>IF(E366&gt;0,COUNT($A$6:A365)+1,"")</f>
        <v/>
      </c>
      <c r="B366" s="96"/>
      <c r="C366" s="132" t="s">
        <v>63</v>
      </c>
      <c r="D366" s="135"/>
      <c r="E366" s="89"/>
      <c r="F366" s="87"/>
    </row>
    <row r="367" spans="1:6" s="108" customFormat="1" ht="30" customHeight="1" x14ac:dyDescent="0.25">
      <c r="A367" s="175">
        <f>IF(E367&gt;0,COUNT($A$6:A366)+1,"")</f>
        <v>286</v>
      </c>
      <c r="B367" s="205" t="s">
        <v>489</v>
      </c>
      <c r="C367" s="267" t="s">
        <v>743</v>
      </c>
      <c r="D367" s="267"/>
      <c r="E367" s="224" t="s">
        <v>494</v>
      </c>
      <c r="F367" s="227"/>
    </row>
    <row r="368" spans="1:6" s="108" customFormat="1" ht="15" customHeight="1" x14ac:dyDescent="0.25">
      <c r="A368" s="92" t="str">
        <f>IF(E368&gt;0,COUNT($A$6:A367)+1,"")</f>
        <v/>
      </c>
      <c r="B368" s="96"/>
      <c r="C368" s="93"/>
      <c r="D368" s="97"/>
      <c r="E368" s="89"/>
      <c r="F368" s="87"/>
    </row>
    <row r="369" spans="1:6" s="108" customFormat="1" ht="15" customHeight="1" x14ac:dyDescent="0.25">
      <c r="A369" s="175">
        <f>IF(E369&gt;0,COUNT($A$6:A368)+1,"")</f>
        <v>287</v>
      </c>
      <c r="B369" s="205" t="s">
        <v>489</v>
      </c>
      <c r="C369" s="266" t="s">
        <v>480</v>
      </c>
      <c r="D369" s="266"/>
      <c r="E369" s="224" t="s">
        <v>494</v>
      </c>
      <c r="F369" s="227"/>
    </row>
    <row r="370" spans="1:6" s="108" customFormat="1" ht="15" customHeight="1" x14ac:dyDescent="0.25">
      <c r="A370" s="175">
        <f>IF(E370&gt;0,COUNT($A$6:A369)+1,"")</f>
        <v>288</v>
      </c>
      <c r="B370" s="205" t="s">
        <v>489</v>
      </c>
      <c r="C370" s="266" t="s">
        <v>64</v>
      </c>
      <c r="D370" s="266"/>
      <c r="E370" s="224" t="s">
        <v>494</v>
      </c>
      <c r="F370" s="227"/>
    </row>
    <row r="371" spans="1:6" s="108" customFormat="1" ht="15" customHeight="1" x14ac:dyDescent="0.25">
      <c r="A371" s="92" t="str">
        <f>IF(E371&gt;0,COUNT($A$6:A370)+1,"")</f>
        <v/>
      </c>
      <c r="B371" s="96"/>
      <c r="C371" s="132" t="s">
        <v>615</v>
      </c>
      <c r="D371" s="97"/>
      <c r="E371" s="89"/>
      <c r="F371" s="87"/>
    </row>
    <row r="372" spans="1:6" s="108" customFormat="1" ht="15" customHeight="1" x14ac:dyDescent="0.25">
      <c r="A372" s="175">
        <f>IF(E372&gt;0,COUNT($A$6:A371)+1,"")</f>
        <v>289</v>
      </c>
      <c r="B372" s="205" t="s">
        <v>489</v>
      </c>
      <c r="C372" s="266" t="s">
        <v>65</v>
      </c>
      <c r="D372" s="266"/>
      <c r="E372" s="224" t="s">
        <v>494</v>
      </c>
      <c r="F372" s="227"/>
    </row>
    <row r="373" spans="1:6" s="108" customFormat="1" ht="15" customHeight="1" x14ac:dyDescent="0.25">
      <c r="A373" s="175">
        <f>IF(E373&gt;0,COUNT($A$6:A372)+1,"")</f>
        <v>290</v>
      </c>
      <c r="B373" s="205" t="s">
        <v>489</v>
      </c>
      <c r="C373" s="266" t="s">
        <v>66</v>
      </c>
      <c r="D373" s="278"/>
      <c r="E373" s="224" t="s">
        <v>494</v>
      </c>
      <c r="F373" s="227"/>
    </row>
    <row r="374" spans="1:6" s="108" customFormat="1" ht="15" customHeight="1" x14ac:dyDescent="0.25">
      <c r="A374" s="175">
        <f>IF(E374&gt;0,COUNT($A$6:A373)+1,"")</f>
        <v>291</v>
      </c>
      <c r="B374" s="205" t="s">
        <v>489</v>
      </c>
      <c r="C374" s="266" t="s">
        <v>67</v>
      </c>
      <c r="D374" s="278"/>
      <c r="E374" s="224" t="s">
        <v>494</v>
      </c>
      <c r="F374" s="227"/>
    </row>
    <row r="375" spans="1:6" s="108" customFormat="1" ht="15" customHeight="1" x14ac:dyDescent="0.25">
      <c r="A375" s="175">
        <f>IF(E375&gt;0,COUNT($A$6:A374)+1,"")</f>
        <v>292</v>
      </c>
      <c r="B375" s="205" t="s">
        <v>489</v>
      </c>
      <c r="C375" s="266" t="s">
        <v>68</v>
      </c>
      <c r="D375" s="278"/>
      <c r="E375" s="224" t="s">
        <v>494</v>
      </c>
      <c r="F375" s="227"/>
    </row>
    <row r="376" spans="1:6" s="108" customFormat="1" ht="15" customHeight="1" x14ac:dyDescent="0.25">
      <c r="A376" s="175">
        <f>IF(E376&gt;0,COUNT($A$6:A375)+1,"")</f>
        <v>293</v>
      </c>
      <c r="B376" s="205" t="s">
        <v>489</v>
      </c>
      <c r="C376" s="266" t="s">
        <v>69</v>
      </c>
      <c r="D376" s="278"/>
      <c r="E376" s="224" t="s">
        <v>494</v>
      </c>
      <c r="F376" s="227"/>
    </row>
    <row r="377" spans="1:6" s="108" customFormat="1" ht="15" customHeight="1" x14ac:dyDescent="0.25">
      <c r="A377" s="175">
        <f>IF(E377&gt;0,COUNT($A$6:A376)+1,"")</f>
        <v>294</v>
      </c>
      <c r="B377" s="205" t="s">
        <v>489</v>
      </c>
      <c r="C377" s="266" t="s">
        <v>70</v>
      </c>
      <c r="D377" s="278"/>
      <c r="E377" s="224" t="s">
        <v>494</v>
      </c>
      <c r="F377" s="227"/>
    </row>
    <row r="378" spans="1:6" s="108" customFormat="1" ht="15" customHeight="1" x14ac:dyDescent="0.25">
      <c r="A378" s="175">
        <f>IF(E378&gt;0,COUNT($A$6:A377)+1,"")</f>
        <v>295</v>
      </c>
      <c r="B378" s="205" t="s">
        <v>489</v>
      </c>
      <c r="C378" s="266" t="s">
        <v>71</v>
      </c>
      <c r="D378" s="278"/>
      <c r="E378" s="224" t="s">
        <v>494</v>
      </c>
      <c r="F378" s="227"/>
    </row>
    <row r="379" spans="1:6" s="108" customFormat="1" ht="15" customHeight="1" x14ac:dyDescent="0.25">
      <c r="A379" s="175">
        <f>IF(E379&gt;0,COUNT($A$6:A378)+1,"")</f>
        <v>296</v>
      </c>
      <c r="B379" s="205" t="s">
        <v>489</v>
      </c>
      <c r="C379" s="266" t="s">
        <v>72</v>
      </c>
      <c r="D379" s="278"/>
      <c r="E379" s="224" t="s">
        <v>494</v>
      </c>
      <c r="F379" s="227"/>
    </row>
    <row r="380" spans="1:6" s="108" customFormat="1" ht="15" customHeight="1" x14ac:dyDescent="0.25">
      <c r="A380" s="175">
        <f>IF(E380&gt;0,COUNT($A$6:A379)+1,"")</f>
        <v>297</v>
      </c>
      <c r="B380" s="205" t="s">
        <v>489</v>
      </c>
      <c r="C380" s="305" t="s">
        <v>684</v>
      </c>
      <c r="D380" s="312"/>
      <c r="E380" s="226" t="s">
        <v>697</v>
      </c>
      <c r="F380" s="227"/>
    </row>
    <row r="381" spans="1:6" s="108" customFormat="1" ht="15" customHeight="1" x14ac:dyDescent="0.25">
      <c r="A381" s="92"/>
      <c r="B381" s="96"/>
      <c r="C381" s="133"/>
      <c r="D381" s="134"/>
      <c r="E381" s="89"/>
      <c r="F381" s="87"/>
    </row>
    <row r="382" spans="1:6" s="108" customFormat="1" ht="15" customHeight="1" x14ac:dyDescent="0.25">
      <c r="A382" s="175">
        <f>IF(E382&gt;0,COUNT($A$6:A381)+1,"")</f>
        <v>298</v>
      </c>
      <c r="B382" s="205" t="s">
        <v>489</v>
      </c>
      <c r="C382" s="267" t="s">
        <v>880</v>
      </c>
      <c r="D382" s="266"/>
      <c r="E382" s="224" t="s">
        <v>494</v>
      </c>
      <c r="F382" s="227"/>
    </row>
    <row r="383" spans="1:6" s="108" customFormat="1" ht="15" customHeight="1" x14ac:dyDescent="0.25">
      <c r="A383" s="175">
        <f>IF(E383&gt;0,COUNT($A$6:A382)+1,"")</f>
        <v>299</v>
      </c>
      <c r="B383" s="205" t="s">
        <v>489</v>
      </c>
      <c r="C383" s="267" t="s">
        <v>881</v>
      </c>
      <c r="D383" s="266"/>
      <c r="E383" s="226" t="s">
        <v>494</v>
      </c>
      <c r="F383" s="225"/>
    </row>
    <row r="384" spans="1:6" s="108" customFormat="1" ht="15" customHeight="1" x14ac:dyDescent="0.25">
      <c r="A384" s="175">
        <f>IF(E384&gt;0,COUNT($A$6:A383)+1,"")</f>
        <v>300</v>
      </c>
      <c r="B384" s="205" t="s">
        <v>489</v>
      </c>
      <c r="C384" s="305" t="s">
        <v>686</v>
      </c>
      <c r="D384" s="312"/>
      <c r="E384" s="226" t="s">
        <v>697</v>
      </c>
      <c r="F384" s="225"/>
    </row>
    <row r="385" spans="1:6" s="108" customFormat="1" ht="13.8" x14ac:dyDescent="0.25">
      <c r="A385" s="175">
        <f>IF(E385&gt;0,COUNT($A$6:A384)+1,"")</f>
        <v>301</v>
      </c>
      <c r="B385" s="205" t="s">
        <v>489</v>
      </c>
      <c r="C385" s="266" t="s">
        <v>577</v>
      </c>
      <c r="D385" s="278"/>
      <c r="E385" s="224" t="s">
        <v>494</v>
      </c>
      <c r="F385" s="227"/>
    </row>
    <row r="386" spans="1:6" s="108" customFormat="1" ht="15" customHeight="1" x14ac:dyDescent="0.25">
      <c r="A386" s="175">
        <f>IF(E386&gt;0,COUNT($A$6:A385)+1,"")</f>
        <v>302</v>
      </c>
      <c r="B386" s="205" t="s">
        <v>489</v>
      </c>
      <c r="C386" s="267" t="s">
        <v>862</v>
      </c>
      <c r="D386" s="278"/>
      <c r="E386" s="224" t="s">
        <v>494</v>
      </c>
      <c r="F386" s="227"/>
    </row>
    <row r="387" spans="1:6" s="108" customFormat="1" ht="15" customHeight="1" x14ac:dyDescent="0.25">
      <c r="A387" s="175">
        <f>IF(E387&gt;0,COUNT($A$6:A386)+1,"")</f>
        <v>303</v>
      </c>
      <c r="B387" s="205" t="s">
        <v>489</v>
      </c>
      <c r="C387" s="266" t="s">
        <v>593</v>
      </c>
      <c r="D387" s="266"/>
      <c r="E387" s="224" t="s">
        <v>494</v>
      </c>
      <c r="F387" s="227"/>
    </row>
    <row r="388" spans="1:6" s="108" customFormat="1" ht="15" customHeight="1" x14ac:dyDescent="0.25">
      <c r="A388" s="175">
        <f>IF(E388&gt;0,COUNT($A$6:A387)+1,"")</f>
        <v>304</v>
      </c>
      <c r="B388" s="205" t="s">
        <v>489</v>
      </c>
      <c r="C388" s="266" t="s">
        <v>604</v>
      </c>
      <c r="D388" s="278"/>
      <c r="E388" s="226" t="s">
        <v>494</v>
      </c>
      <c r="F388" s="227"/>
    </row>
    <row r="389" spans="1:6" s="108" customFormat="1" ht="15" customHeight="1" x14ac:dyDescent="0.25">
      <c r="A389" s="175">
        <f>IF(E389&gt;0,COUNT($A$6:A388)+1,"")</f>
        <v>305</v>
      </c>
      <c r="B389" s="205" t="s">
        <v>489</v>
      </c>
      <c r="C389" s="305" t="s">
        <v>682</v>
      </c>
      <c r="D389" s="312"/>
      <c r="E389" s="226" t="s">
        <v>697</v>
      </c>
      <c r="F389" s="225"/>
    </row>
    <row r="390" spans="1:6" s="108" customFormat="1" ht="15" customHeight="1" x14ac:dyDescent="0.25">
      <c r="A390" s="175">
        <f>IF(E390&gt;0,COUNT($A$6:A389)+1,"")</f>
        <v>306</v>
      </c>
      <c r="B390" s="205" t="s">
        <v>489</v>
      </c>
      <c r="C390" s="305" t="s">
        <v>683</v>
      </c>
      <c r="D390" s="312"/>
      <c r="E390" s="226" t="s">
        <v>697</v>
      </c>
      <c r="F390" s="225"/>
    </row>
    <row r="391" spans="1:6" s="108" customFormat="1" ht="15" customHeight="1" x14ac:dyDescent="0.25">
      <c r="A391" s="175">
        <f>IF(E391&gt;0,COUNT($A$6:A390)+1,"")</f>
        <v>307</v>
      </c>
      <c r="B391" s="205" t="s">
        <v>489</v>
      </c>
      <c r="C391" s="266" t="s">
        <v>594</v>
      </c>
      <c r="D391" s="278"/>
      <c r="E391" s="224" t="s">
        <v>494</v>
      </c>
      <c r="F391" s="227"/>
    </row>
    <row r="392" spans="1:6" s="108" customFormat="1" ht="15" customHeight="1" x14ac:dyDescent="0.25">
      <c r="A392" s="175">
        <f>IF(E392&gt;0,COUNT($A$6:A391)+1,"")</f>
        <v>308</v>
      </c>
      <c r="B392" s="205" t="s">
        <v>489</v>
      </c>
      <c r="C392" s="267" t="s">
        <v>863</v>
      </c>
      <c r="D392" s="278"/>
      <c r="E392" s="224" t="s">
        <v>494</v>
      </c>
      <c r="F392" s="227"/>
    </row>
    <row r="393" spans="1:6" s="108" customFormat="1" ht="15" customHeight="1" x14ac:dyDescent="0.25">
      <c r="A393" s="175">
        <f>IF(E393&gt;0,COUNT($A$6:A392)+1,"")</f>
        <v>309</v>
      </c>
      <c r="B393" s="205" t="s">
        <v>489</v>
      </c>
      <c r="C393" s="266" t="s">
        <v>599</v>
      </c>
      <c r="D393" s="278"/>
      <c r="E393" s="224" t="s">
        <v>494</v>
      </c>
      <c r="F393" s="227"/>
    </row>
    <row r="394" spans="1:6" s="108" customFormat="1" ht="15" customHeight="1" x14ac:dyDescent="0.25">
      <c r="A394" s="175">
        <f>IF(E394&gt;0,COUNT($A$6:A393)+1,"")</f>
        <v>310</v>
      </c>
      <c r="B394" s="205" t="s">
        <v>489</v>
      </c>
      <c r="C394" s="266" t="s">
        <v>601</v>
      </c>
      <c r="D394" s="278"/>
      <c r="E394" s="226" t="s">
        <v>494</v>
      </c>
      <c r="F394" s="227"/>
    </row>
    <row r="395" spans="1:6" s="108" customFormat="1" ht="15" customHeight="1" x14ac:dyDescent="0.25">
      <c r="A395" s="175">
        <f>IF(E395&gt;0,COUNT($A$6:A394)+1,"")</f>
        <v>311</v>
      </c>
      <c r="B395" s="205" t="s">
        <v>489</v>
      </c>
      <c r="C395" s="266" t="s">
        <v>600</v>
      </c>
      <c r="D395" s="278"/>
      <c r="E395" s="226" t="s">
        <v>494</v>
      </c>
      <c r="F395" s="227"/>
    </row>
    <row r="396" spans="1:6" s="108" customFormat="1" ht="15" customHeight="1" x14ac:dyDescent="0.25">
      <c r="A396" s="175">
        <f>IF(E396&gt;0,COUNT($A$6:A395)+1,"")</f>
        <v>312</v>
      </c>
      <c r="B396" s="205" t="s">
        <v>489</v>
      </c>
      <c r="C396" s="266" t="s">
        <v>578</v>
      </c>
      <c r="D396" s="278"/>
      <c r="E396" s="224" t="s">
        <v>494</v>
      </c>
      <c r="F396" s="227"/>
    </row>
    <row r="397" spans="1:6" s="108" customFormat="1" ht="15" customHeight="1" x14ac:dyDescent="0.25">
      <c r="A397" s="175">
        <f>IF(E397&gt;0,COUNT($A$6:A396)+1,"")</f>
        <v>313</v>
      </c>
      <c r="B397" s="205" t="s">
        <v>489</v>
      </c>
      <c r="C397" s="266" t="s">
        <v>579</v>
      </c>
      <c r="D397" s="278"/>
      <c r="E397" s="224" t="s">
        <v>494</v>
      </c>
      <c r="F397" s="227"/>
    </row>
    <row r="398" spans="1:6" s="108" customFormat="1" ht="15" customHeight="1" x14ac:dyDescent="0.25">
      <c r="A398" s="175">
        <f>IF(E398&gt;0,COUNT($A$6:A397)+1,"")</f>
        <v>314</v>
      </c>
      <c r="B398" s="205" t="s">
        <v>489</v>
      </c>
      <c r="C398" s="267" t="s">
        <v>744</v>
      </c>
      <c r="D398" s="267"/>
      <c r="E398" s="224" t="s">
        <v>494</v>
      </c>
      <c r="F398" s="227"/>
    </row>
    <row r="399" spans="1:6" s="108" customFormat="1" ht="13.8" x14ac:dyDescent="0.25">
      <c r="A399" s="175">
        <f>IF(E399&gt;0,COUNT($A$6:A397)+1,"")</f>
        <v>314</v>
      </c>
      <c r="B399" s="205" t="s">
        <v>489</v>
      </c>
      <c r="C399" s="305" t="s">
        <v>687</v>
      </c>
      <c r="D399" s="312"/>
      <c r="E399" s="226" t="s">
        <v>697</v>
      </c>
      <c r="F399" s="225"/>
    </row>
    <row r="400" spans="1:6" s="108" customFormat="1" ht="13.8" x14ac:dyDescent="0.25">
      <c r="A400" s="175">
        <f>IF(E400&gt;0,COUNT($A$6:A398)+1,"")</f>
        <v>315</v>
      </c>
      <c r="B400" s="205" t="s">
        <v>489</v>
      </c>
      <c r="C400" s="305" t="s">
        <v>688</v>
      </c>
      <c r="D400" s="312"/>
      <c r="E400" s="226" t="s">
        <v>697</v>
      </c>
      <c r="F400" s="225"/>
    </row>
    <row r="401" spans="1:6" s="108" customFormat="1" ht="13.8" x14ac:dyDescent="0.25">
      <c r="A401" s="175">
        <f>IF(E401&gt;0,COUNT($A$6:A399)+1,"")</f>
        <v>316</v>
      </c>
      <c r="B401" s="205" t="s">
        <v>489</v>
      </c>
      <c r="C401" s="305" t="s">
        <v>689</v>
      </c>
      <c r="D401" s="312"/>
      <c r="E401" s="226" t="s">
        <v>697</v>
      </c>
      <c r="F401" s="225"/>
    </row>
    <row r="402" spans="1:6" s="108" customFormat="1" ht="13.8" x14ac:dyDescent="0.25">
      <c r="A402" s="175">
        <f>IF(E402&gt;0,COUNT($A$6:A400)+1,"")</f>
        <v>317</v>
      </c>
      <c r="B402" s="205" t="s">
        <v>489</v>
      </c>
      <c r="C402" s="305" t="s">
        <v>690</v>
      </c>
      <c r="D402" s="312"/>
      <c r="E402" s="226" t="s">
        <v>697</v>
      </c>
      <c r="F402" s="225"/>
    </row>
    <row r="403" spans="1:6" s="108" customFormat="1" ht="13.8" x14ac:dyDescent="0.25">
      <c r="A403" s="175">
        <f>IF(E403&gt;0,COUNT($A$6:A401)+1,"")</f>
        <v>318</v>
      </c>
      <c r="B403" s="205" t="s">
        <v>489</v>
      </c>
      <c r="C403" s="305" t="s">
        <v>691</v>
      </c>
      <c r="D403" s="312"/>
      <c r="E403" s="226" t="s">
        <v>697</v>
      </c>
      <c r="F403" s="225"/>
    </row>
    <row r="404" spans="1:6" s="108" customFormat="1" ht="13.8" x14ac:dyDescent="0.25">
      <c r="A404" s="175">
        <f>IF(E404&gt;0,COUNT($A$6:A402)+1,"")</f>
        <v>319</v>
      </c>
      <c r="B404" s="205" t="s">
        <v>489</v>
      </c>
      <c r="C404" s="305" t="s">
        <v>692</v>
      </c>
      <c r="D404" s="312"/>
      <c r="E404" s="226" t="s">
        <v>697</v>
      </c>
      <c r="F404" s="225"/>
    </row>
    <row r="405" spans="1:6" s="108" customFormat="1" ht="13.8" x14ac:dyDescent="0.25">
      <c r="A405" s="175">
        <f>IF(E405&gt;0,COUNT($A$6:A403)+1,"")</f>
        <v>320</v>
      </c>
      <c r="B405" s="205" t="s">
        <v>489</v>
      </c>
      <c r="C405" s="305" t="s">
        <v>693</v>
      </c>
      <c r="D405" s="312"/>
      <c r="E405" s="226" t="s">
        <v>697</v>
      </c>
      <c r="F405" s="225"/>
    </row>
    <row r="406" spans="1:6" s="108" customFormat="1" ht="15" customHeight="1" x14ac:dyDescent="0.25">
      <c r="A406" s="175">
        <f>IF(E406&gt;0,COUNT($A$6:A404)+1,"")</f>
        <v>321</v>
      </c>
      <c r="B406" s="205" t="s">
        <v>489</v>
      </c>
      <c r="C406" s="266" t="s">
        <v>580</v>
      </c>
      <c r="D406" s="278"/>
      <c r="E406" s="224" t="s">
        <v>494</v>
      </c>
      <c r="F406" s="227"/>
    </row>
    <row r="407" spans="1:6" s="108" customFormat="1" ht="15" customHeight="1" x14ac:dyDescent="0.25">
      <c r="A407" s="175">
        <f>IF(E407&gt;0,COUNT($A$6:A405)+1,"")</f>
        <v>322</v>
      </c>
      <c r="B407" s="205" t="s">
        <v>489</v>
      </c>
      <c r="C407" s="266" t="s">
        <v>581</v>
      </c>
      <c r="D407" s="278"/>
      <c r="E407" s="224" t="s">
        <v>494</v>
      </c>
      <c r="F407" s="227"/>
    </row>
    <row r="408" spans="1:6" s="108" customFormat="1" ht="15" customHeight="1" x14ac:dyDescent="0.25">
      <c r="A408" s="175">
        <f>IF(E408&gt;0,COUNT($A$6:A407)+1,"")</f>
        <v>324</v>
      </c>
      <c r="B408" s="205" t="s">
        <v>489</v>
      </c>
      <c r="C408" s="266" t="s">
        <v>582</v>
      </c>
      <c r="D408" s="278"/>
      <c r="E408" s="224" t="s">
        <v>494</v>
      </c>
      <c r="F408" s="227"/>
    </row>
    <row r="409" spans="1:6" s="108" customFormat="1" ht="15" customHeight="1" x14ac:dyDescent="0.25">
      <c r="A409" s="175">
        <f>IF(E409&gt;0,COUNT($A$6:A408)+1,"")</f>
        <v>325</v>
      </c>
      <c r="B409" s="205" t="s">
        <v>489</v>
      </c>
      <c r="C409" s="266" t="s">
        <v>583</v>
      </c>
      <c r="D409" s="278"/>
      <c r="E409" s="224" t="s">
        <v>494</v>
      </c>
      <c r="F409" s="227"/>
    </row>
    <row r="410" spans="1:6" s="108" customFormat="1" ht="15" customHeight="1" x14ac:dyDescent="0.25">
      <c r="A410" s="138" t="str">
        <f>IF(E410&gt;0,COUNT($A$6:A409)+1,"")</f>
        <v/>
      </c>
      <c r="B410" s="96"/>
      <c r="C410" s="313" t="s">
        <v>745</v>
      </c>
      <c r="D410" s="314"/>
      <c r="E410" s="89"/>
      <c r="F410" s="87"/>
    </row>
    <row r="411" spans="1:6" s="108" customFormat="1" ht="15" customHeight="1" x14ac:dyDescent="0.25">
      <c r="A411" s="175">
        <f>IF(E411&gt;0,COUNT($A$6:A410)+1,"")</f>
        <v>326</v>
      </c>
      <c r="B411" s="205" t="s">
        <v>489</v>
      </c>
      <c r="C411" s="267" t="s">
        <v>670</v>
      </c>
      <c r="D411" s="267"/>
      <c r="E411" s="224" t="s">
        <v>494</v>
      </c>
      <c r="F411" s="227"/>
    </row>
    <row r="412" spans="1:6" s="108" customFormat="1" ht="15" customHeight="1" x14ac:dyDescent="0.25">
      <c r="A412" s="175">
        <f>IF(E412&gt;0,COUNT($A$6:A411)+1,"")</f>
        <v>327</v>
      </c>
      <c r="B412" s="205" t="s">
        <v>489</v>
      </c>
      <c r="C412" s="267" t="s">
        <v>669</v>
      </c>
      <c r="D412" s="278"/>
      <c r="E412" s="224" t="s">
        <v>494</v>
      </c>
      <c r="F412" s="227"/>
    </row>
    <row r="413" spans="1:6" s="108" customFormat="1" ht="15" customHeight="1" x14ac:dyDescent="0.25">
      <c r="A413" s="175">
        <f>IF(E413&gt;0,COUNT($A$6:A412)+1,"")</f>
        <v>328</v>
      </c>
      <c r="B413" s="205" t="s">
        <v>489</v>
      </c>
      <c r="C413" s="267" t="s">
        <v>668</v>
      </c>
      <c r="D413" s="278"/>
      <c r="E413" s="224" t="s">
        <v>494</v>
      </c>
      <c r="F413" s="227"/>
    </row>
    <row r="414" spans="1:6" s="162" customFormat="1" ht="15" customHeight="1" x14ac:dyDescent="0.25">
      <c r="A414" s="175">
        <f>IF(E414&gt;0,COUNT($A$6:A413)+1,"")</f>
        <v>329</v>
      </c>
      <c r="B414" s="205" t="s">
        <v>489</v>
      </c>
      <c r="C414" s="305" t="s">
        <v>667</v>
      </c>
      <c r="D414" s="312"/>
      <c r="E414" s="226" t="s">
        <v>697</v>
      </c>
      <c r="F414" s="225"/>
    </row>
    <row r="415" spans="1:6" s="162" customFormat="1" ht="15" customHeight="1" x14ac:dyDescent="0.25">
      <c r="A415" s="175">
        <f>IF(E415&gt;0,COUNT($A$6:A414)+1,"")</f>
        <v>330</v>
      </c>
      <c r="B415" s="205" t="s">
        <v>489</v>
      </c>
      <c r="C415" s="305" t="s">
        <v>666</v>
      </c>
      <c r="D415" s="312"/>
      <c r="E415" s="226" t="s">
        <v>697</v>
      </c>
      <c r="F415" s="225"/>
    </row>
    <row r="416" spans="1:6" s="162" customFormat="1" ht="15" customHeight="1" x14ac:dyDescent="0.25">
      <c r="A416" s="138" t="str">
        <f>IF(E416&gt;0,COUNT($A$6:A415)+1,"")</f>
        <v/>
      </c>
      <c r="B416" s="206" t="s">
        <v>489</v>
      </c>
      <c r="C416" s="318" t="s">
        <v>655</v>
      </c>
      <c r="D416" s="319"/>
      <c r="E416" s="165"/>
      <c r="F416" s="202"/>
    </row>
    <row r="417" spans="1:6" s="162" customFormat="1" ht="15" customHeight="1" x14ac:dyDescent="0.25">
      <c r="A417" s="175">
        <f>IF(E417&gt;0,COUNT($A$6:A416)+1,"")</f>
        <v>331</v>
      </c>
      <c r="B417" s="205" t="s">
        <v>489</v>
      </c>
      <c r="C417" s="305" t="s">
        <v>665</v>
      </c>
      <c r="D417" s="305"/>
      <c r="E417" s="226" t="s">
        <v>697</v>
      </c>
      <c r="F417" s="225"/>
    </row>
    <row r="418" spans="1:6" s="162" customFormat="1" ht="15" customHeight="1" x14ac:dyDescent="0.25">
      <c r="A418" s="175">
        <f>IF(E418&gt;0,COUNT($A$6:A417)+1,"")</f>
        <v>332</v>
      </c>
      <c r="B418" s="205" t="s">
        <v>489</v>
      </c>
      <c r="C418" s="305" t="s">
        <v>664</v>
      </c>
      <c r="D418" s="305"/>
      <c r="E418" s="226" t="s">
        <v>697</v>
      </c>
      <c r="F418" s="225"/>
    </row>
    <row r="419" spans="1:6" s="162" customFormat="1" ht="15" customHeight="1" x14ac:dyDescent="0.25">
      <c r="A419" s="138" t="str">
        <f>IF(E419&gt;0,COUNT($A$6:A418)+1,"")</f>
        <v/>
      </c>
      <c r="B419" s="206" t="s">
        <v>489</v>
      </c>
      <c r="C419" s="315" t="s">
        <v>656</v>
      </c>
      <c r="D419" s="316"/>
      <c r="E419" s="165"/>
      <c r="F419" s="202"/>
    </row>
    <row r="420" spans="1:6" s="162" customFormat="1" ht="15" customHeight="1" x14ac:dyDescent="0.25">
      <c r="A420" s="175">
        <f>IF(E420&gt;0,COUNT($A$6:A419)+1,"")</f>
        <v>333</v>
      </c>
      <c r="B420" s="205" t="s">
        <v>489</v>
      </c>
      <c r="C420" s="317" t="s">
        <v>663</v>
      </c>
      <c r="D420" s="317"/>
      <c r="E420" s="226" t="s">
        <v>697</v>
      </c>
      <c r="F420" s="225"/>
    </row>
    <row r="421" spans="1:6" s="162" customFormat="1" ht="15" customHeight="1" x14ac:dyDescent="0.25">
      <c r="A421" s="175">
        <f>IF(E421&gt;0,COUNT($A$6:A420)+1,"")</f>
        <v>334</v>
      </c>
      <c r="B421" s="205" t="s">
        <v>489</v>
      </c>
      <c r="C421" s="305" t="s">
        <v>662</v>
      </c>
      <c r="D421" s="305"/>
      <c r="E421" s="226" t="s">
        <v>697</v>
      </c>
      <c r="F421" s="225"/>
    </row>
    <row r="422" spans="1:6" s="162" customFormat="1" ht="15" customHeight="1" x14ac:dyDescent="0.25">
      <c r="A422" s="138" t="str">
        <f>IF(E422&gt;0,COUNT($A$6:A421)+1,"")</f>
        <v/>
      </c>
      <c r="B422" s="206" t="s">
        <v>489</v>
      </c>
      <c r="C422" s="315" t="s">
        <v>657</v>
      </c>
      <c r="D422" s="316"/>
      <c r="E422" s="165"/>
      <c r="F422" s="202"/>
    </row>
    <row r="423" spans="1:6" s="162" customFormat="1" ht="15" customHeight="1" x14ac:dyDescent="0.25">
      <c r="A423" s="175">
        <f>IF(E423&gt;0,COUNT($A$6:A422)+1,"")</f>
        <v>335</v>
      </c>
      <c r="B423" s="205" t="s">
        <v>489</v>
      </c>
      <c r="C423" s="208" t="s">
        <v>661</v>
      </c>
      <c r="D423" s="201"/>
      <c r="E423" s="226" t="s">
        <v>697</v>
      </c>
      <c r="F423" s="225"/>
    </row>
    <row r="424" spans="1:6" s="162" customFormat="1" ht="15" customHeight="1" x14ac:dyDescent="0.25">
      <c r="A424" s="175">
        <f>IF(E424&gt;0,COUNT($A$6:A423)+1,"")</f>
        <v>336</v>
      </c>
      <c r="B424" s="205" t="s">
        <v>489</v>
      </c>
      <c r="C424" s="317" t="s">
        <v>660</v>
      </c>
      <c r="D424" s="317"/>
      <c r="E424" s="226" t="s">
        <v>697</v>
      </c>
      <c r="F424" s="225"/>
    </row>
    <row r="425" spans="1:6" s="162" customFormat="1" ht="15" customHeight="1" x14ac:dyDescent="0.25">
      <c r="A425" s="138" t="str">
        <f>IF(E425&gt;0,COUNT($A$6:A424)+1,"")</f>
        <v/>
      </c>
      <c r="B425" s="206" t="s">
        <v>489</v>
      </c>
      <c r="C425" s="315" t="s">
        <v>659</v>
      </c>
      <c r="D425" s="316"/>
      <c r="E425" s="165"/>
      <c r="F425" s="202"/>
    </row>
    <row r="426" spans="1:6" s="162" customFormat="1" ht="15" customHeight="1" x14ac:dyDescent="0.25">
      <c r="A426" s="175">
        <f>IF(E426&gt;0,COUNT($A$6:A425)+1,"")</f>
        <v>337</v>
      </c>
      <c r="B426" s="205" t="s">
        <v>489</v>
      </c>
      <c r="C426" s="305" t="s">
        <v>671</v>
      </c>
      <c r="D426" s="305"/>
      <c r="E426" s="226" t="s">
        <v>697</v>
      </c>
      <c r="F426" s="225"/>
    </row>
    <row r="427" spans="1:6" s="162" customFormat="1" ht="15" customHeight="1" x14ac:dyDescent="0.25">
      <c r="A427" s="138" t="str">
        <f>IF(E427&gt;0,COUNT($A$6:A426)+1,"")</f>
        <v/>
      </c>
      <c r="B427" s="163"/>
      <c r="C427" s="315" t="s">
        <v>672</v>
      </c>
      <c r="D427" s="316"/>
      <c r="E427" s="165"/>
      <c r="F427" s="202"/>
    </row>
    <row r="428" spans="1:6" s="162" customFormat="1" ht="15" customHeight="1" x14ac:dyDescent="0.25">
      <c r="A428" s="175">
        <f>IF(E428&gt;0,COUNT($A$6:A427)+1,"")</f>
        <v>338</v>
      </c>
      <c r="B428" s="205" t="s">
        <v>489</v>
      </c>
      <c r="C428" s="305" t="s">
        <v>673</v>
      </c>
      <c r="D428" s="305"/>
      <c r="E428" s="226" t="s">
        <v>494</v>
      </c>
      <c r="F428" s="225"/>
    </row>
    <row r="429" spans="1:6" s="162" customFormat="1" ht="15" customHeight="1" x14ac:dyDescent="0.25">
      <c r="A429" s="138" t="str">
        <f>IF(E429&gt;0,COUNT($A$6:A428)+1,"")</f>
        <v/>
      </c>
      <c r="B429" s="163"/>
      <c r="C429" s="315" t="s">
        <v>678</v>
      </c>
      <c r="D429" s="316"/>
      <c r="E429" s="165"/>
      <c r="F429" s="202"/>
    </row>
    <row r="430" spans="1:6" s="162" customFormat="1" ht="15" customHeight="1" x14ac:dyDescent="0.25">
      <c r="A430" s="175">
        <f>IF(E430&gt;0,COUNT($A$6:A429)+1,"")</f>
        <v>339</v>
      </c>
      <c r="B430" s="205" t="s">
        <v>489</v>
      </c>
      <c r="C430" s="305" t="s">
        <v>679</v>
      </c>
      <c r="D430" s="305"/>
      <c r="E430" s="226" t="s">
        <v>697</v>
      </c>
      <c r="F430" s="225"/>
    </row>
    <row r="431" spans="1:6" s="108" customFormat="1" ht="15" customHeight="1" x14ac:dyDescent="0.25">
      <c r="A431" s="175">
        <f>IF(E431&gt;0,COUNT($A$6:A430)+1,"")</f>
        <v>340</v>
      </c>
      <c r="B431" s="205" t="s">
        <v>489</v>
      </c>
      <c r="C431" s="266" t="s">
        <v>584</v>
      </c>
      <c r="D431" s="278"/>
      <c r="E431" s="224" t="s">
        <v>494</v>
      </c>
      <c r="F431" s="227"/>
    </row>
    <row r="432" spans="1:6" s="108" customFormat="1" ht="15" customHeight="1" x14ac:dyDescent="0.25">
      <c r="A432" s="175">
        <f>IF(E432&gt;0,COUNT($A$6:A431)+1,"")</f>
        <v>341</v>
      </c>
      <c r="B432" s="205" t="s">
        <v>489</v>
      </c>
      <c r="C432" s="266" t="s">
        <v>585</v>
      </c>
      <c r="D432" s="278"/>
      <c r="E432" s="224" t="s">
        <v>494</v>
      </c>
      <c r="F432" s="227"/>
    </row>
    <row r="433" spans="1:6" s="108" customFormat="1" ht="15" customHeight="1" x14ac:dyDescent="0.25">
      <c r="A433" s="92" t="str">
        <f>IF(E433&gt;0,COUNT($A$6:A379)+1,"")</f>
        <v/>
      </c>
      <c r="B433" s="96"/>
      <c r="D433" s="97"/>
      <c r="E433" s="89"/>
      <c r="F433" s="87"/>
    </row>
    <row r="434" spans="1:6" s="108" customFormat="1" ht="15" customHeight="1" x14ac:dyDescent="0.25">
      <c r="A434" s="175">
        <f>IF(E434&gt;0,COUNT($A$6:A433)+1,"")</f>
        <v>342</v>
      </c>
      <c r="B434" s="205" t="s">
        <v>489</v>
      </c>
      <c r="C434" s="266" t="s">
        <v>73</v>
      </c>
      <c r="D434" s="266"/>
      <c r="E434" s="224" t="s">
        <v>494</v>
      </c>
      <c r="F434" s="227"/>
    </row>
    <row r="435" spans="1:6" s="162" customFormat="1" ht="15" customHeight="1" x14ac:dyDescent="0.25">
      <c r="A435" s="175">
        <f>IF(E435&gt;0,COUNT($A$6:A434)+1,"")</f>
        <v>343</v>
      </c>
      <c r="B435" s="205" t="s">
        <v>489</v>
      </c>
      <c r="C435" s="305" t="s">
        <v>840</v>
      </c>
      <c r="D435" s="305"/>
      <c r="E435" s="224" t="s">
        <v>494</v>
      </c>
      <c r="F435" s="227"/>
    </row>
    <row r="436" spans="1:6" s="162" customFormat="1" ht="15" customHeight="1" x14ac:dyDescent="0.25">
      <c r="A436" s="92" t="str">
        <f>IF(E436&gt;0,COUNT($A$6:A382)+1,"")</f>
        <v/>
      </c>
      <c r="B436" s="96"/>
      <c r="C436" s="132"/>
      <c r="D436" s="97"/>
      <c r="E436" s="89"/>
      <c r="F436" s="87"/>
    </row>
    <row r="437" spans="1:6" s="108" customFormat="1" ht="15" customHeight="1" x14ac:dyDescent="0.25">
      <c r="A437" s="175">
        <f>IF(E437&gt;0,COUNT($A$6:A436)+1,"")</f>
        <v>344</v>
      </c>
      <c r="B437" s="205" t="s">
        <v>489</v>
      </c>
      <c r="C437" s="266" t="s">
        <v>74</v>
      </c>
      <c r="D437" s="266"/>
      <c r="E437" s="224" t="s">
        <v>494</v>
      </c>
      <c r="F437" s="227"/>
    </row>
    <row r="438" spans="1:6" s="108" customFormat="1" ht="15" customHeight="1" x14ac:dyDescent="0.25">
      <c r="A438" s="92" t="str">
        <f>IF(E438&gt;0,COUNT($A$6:A437)+1,"")</f>
        <v/>
      </c>
      <c r="B438" s="96"/>
      <c r="C438" s="147" t="s">
        <v>91</v>
      </c>
      <c r="E438" s="89"/>
      <c r="F438" s="87"/>
    </row>
    <row r="439" spans="1:6" s="108" customFormat="1" ht="15" customHeight="1" x14ac:dyDescent="0.25">
      <c r="A439" s="175">
        <f>IF(E439&gt;0,COUNT($A$6:A438)+1,"")</f>
        <v>345</v>
      </c>
      <c r="B439" s="205" t="s">
        <v>489</v>
      </c>
      <c r="C439" s="320" t="s">
        <v>92</v>
      </c>
      <c r="D439" s="320"/>
      <c r="E439" s="224" t="s">
        <v>494</v>
      </c>
      <c r="F439" s="227"/>
    </row>
    <row r="440" spans="1:6" s="108" customFormat="1" ht="15" customHeight="1" x14ac:dyDescent="0.25">
      <c r="A440" s="175">
        <f>IF(E440&gt;0,COUNT($A$6:A439)+1,"")</f>
        <v>346</v>
      </c>
      <c r="B440" s="205" t="s">
        <v>489</v>
      </c>
      <c r="C440" s="320" t="s">
        <v>93</v>
      </c>
      <c r="D440" s="320"/>
      <c r="E440" s="224" t="s">
        <v>494</v>
      </c>
      <c r="F440" s="227"/>
    </row>
    <row r="441" spans="1:6" s="108" customFormat="1" ht="15" customHeight="1" x14ac:dyDescent="0.25">
      <c r="A441" s="92" t="str">
        <f>IF(E441&gt;0,COUNT($A$6:A440)+1,"")</f>
        <v/>
      </c>
      <c r="B441" s="96"/>
      <c r="C441" s="148" t="s">
        <v>125</v>
      </c>
      <c r="D441" s="148"/>
      <c r="E441" s="89"/>
      <c r="F441" s="87"/>
    </row>
    <row r="442" spans="1:6" s="108" customFormat="1" ht="15" customHeight="1" x14ac:dyDescent="0.25">
      <c r="A442" s="175">
        <f>IF(E442&gt;0,COUNT($A$6:A441)+1,"")</f>
        <v>347</v>
      </c>
      <c r="B442" s="205" t="s">
        <v>489</v>
      </c>
      <c r="C442" s="320" t="s">
        <v>126</v>
      </c>
      <c r="D442" s="320"/>
      <c r="E442" s="224" t="s">
        <v>494</v>
      </c>
      <c r="F442" s="227"/>
    </row>
    <row r="443" spans="1:6" s="108" customFormat="1" ht="15" customHeight="1" x14ac:dyDescent="0.25">
      <c r="A443" s="175">
        <f>IF(E443&gt;0,COUNT($A$6:A442)+1,"")</f>
        <v>348</v>
      </c>
      <c r="B443" s="205" t="s">
        <v>489</v>
      </c>
      <c r="C443" s="320" t="s">
        <v>127</v>
      </c>
      <c r="D443" s="278"/>
      <c r="E443" s="224" t="s">
        <v>494</v>
      </c>
      <c r="F443" s="227"/>
    </row>
    <row r="444" spans="1:6" s="108" customFormat="1" ht="15" customHeight="1" x14ac:dyDescent="0.25">
      <c r="A444" s="175">
        <f>IF(E444&gt;0,COUNT($A$6:A443)+1,"")</f>
        <v>349</v>
      </c>
      <c r="B444" s="205" t="s">
        <v>489</v>
      </c>
      <c r="C444" s="320" t="s">
        <v>128</v>
      </c>
      <c r="D444" s="278"/>
      <c r="E444" s="224" t="s">
        <v>494</v>
      </c>
      <c r="F444" s="227"/>
    </row>
    <row r="445" spans="1:6" s="108" customFormat="1" ht="15" customHeight="1" x14ac:dyDescent="0.25">
      <c r="A445" s="175">
        <f>IF(E445&gt;0,COUNT($A$6:A444)+1,"")</f>
        <v>350</v>
      </c>
      <c r="B445" s="205" t="s">
        <v>489</v>
      </c>
      <c r="C445" s="320" t="s">
        <v>129</v>
      </c>
      <c r="D445" s="278"/>
      <c r="E445" s="224" t="s">
        <v>494</v>
      </c>
      <c r="F445" s="227"/>
    </row>
    <row r="446" spans="1:6" s="108" customFormat="1" ht="15" customHeight="1" x14ac:dyDescent="0.25">
      <c r="A446" s="175">
        <f>IF(E446&gt;0,COUNT($A$6:A445)+1,"")</f>
        <v>351</v>
      </c>
      <c r="B446" s="205" t="s">
        <v>489</v>
      </c>
      <c r="C446" s="320" t="s">
        <v>130</v>
      </c>
      <c r="D446" s="278"/>
      <c r="E446" s="224" t="s">
        <v>494</v>
      </c>
      <c r="F446" s="227"/>
    </row>
    <row r="447" spans="1:6" s="108" customFormat="1" ht="15" customHeight="1" x14ac:dyDescent="0.25">
      <c r="A447" s="92" t="str">
        <f>IF(E447&gt;0,COUNT($A$6:A446)+1,"")</f>
        <v/>
      </c>
      <c r="B447" s="96"/>
      <c r="C447" s="148" t="s">
        <v>133</v>
      </c>
      <c r="D447" s="148"/>
      <c r="E447" s="89"/>
      <c r="F447" s="87"/>
    </row>
    <row r="448" spans="1:6" s="108" customFormat="1" ht="15" customHeight="1" x14ac:dyDescent="0.25">
      <c r="A448" s="175">
        <f>IF(E448&gt;0,COUNT($A$6:A447)+1,"")</f>
        <v>352</v>
      </c>
      <c r="B448" s="180"/>
      <c r="C448" s="321" t="s">
        <v>131</v>
      </c>
      <c r="D448" s="321"/>
      <c r="E448" s="224" t="s">
        <v>494</v>
      </c>
      <c r="F448" s="227"/>
    </row>
    <row r="449" spans="1:6" s="108" customFormat="1" ht="15" customHeight="1" x14ac:dyDescent="0.25">
      <c r="A449" s="175">
        <f>IF(E449&gt;0,COUNT($A$6:A448)+1,"")</f>
        <v>353</v>
      </c>
      <c r="B449" s="180"/>
      <c r="C449" s="321" t="s">
        <v>132</v>
      </c>
      <c r="D449" s="278"/>
      <c r="E449" s="224" t="s">
        <v>494</v>
      </c>
      <c r="F449" s="227"/>
    </row>
    <row r="450" spans="1:6" s="108" customFormat="1" ht="15" customHeight="1" x14ac:dyDescent="0.25">
      <c r="A450" s="175">
        <f>IF(E450&gt;0,COUNT($A$6:A449)+1,"")</f>
        <v>354</v>
      </c>
      <c r="B450" s="180"/>
      <c r="C450" s="321" t="s">
        <v>468</v>
      </c>
      <c r="D450" s="278"/>
      <c r="E450" s="224" t="s">
        <v>494</v>
      </c>
      <c r="F450" s="227"/>
    </row>
    <row r="451" spans="1:6" s="108" customFormat="1" ht="15" customHeight="1" x14ac:dyDescent="0.25">
      <c r="A451" s="175">
        <f>IF(E451&gt;0,COUNT($A$6:A450)+1,"")</f>
        <v>355</v>
      </c>
      <c r="B451" s="180"/>
      <c r="C451" s="321" t="s">
        <v>469</v>
      </c>
      <c r="D451" s="278"/>
      <c r="E451" s="224" t="s">
        <v>494</v>
      </c>
      <c r="F451" s="227"/>
    </row>
    <row r="452" spans="1:6" s="108" customFormat="1" ht="15" customHeight="1" x14ac:dyDescent="0.25">
      <c r="A452" s="175">
        <f>IF(E452&gt;0,COUNT($A$6:A451)+1,"")</f>
        <v>356</v>
      </c>
      <c r="B452" s="180"/>
      <c r="C452" s="321" t="s">
        <v>470</v>
      </c>
      <c r="D452" s="278"/>
      <c r="E452" s="224" t="s">
        <v>494</v>
      </c>
      <c r="F452" s="227"/>
    </row>
    <row r="453" spans="1:6" s="108" customFormat="1" ht="15" customHeight="1" x14ac:dyDescent="0.25">
      <c r="A453" s="175">
        <f>IF(E453&gt;0,COUNT($A$6:A452)+1,"")</f>
        <v>357</v>
      </c>
      <c r="B453" s="180"/>
      <c r="C453" s="321" t="s">
        <v>471</v>
      </c>
      <c r="D453" s="278"/>
      <c r="E453" s="224" t="s">
        <v>494</v>
      </c>
      <c r="F453" s="227"/>
    </row>
    <row r="454" spans="1:6" s="108" customFormat="1" ht="15" customHeight="1" x14ac:dyDescent="0.25">
      <c r="A454" s="175">
        <f>IF(E454&gt;0,COUNT($A$6:A453)+1,"")</f>
        <v>358</v>
      </c>
      <c r="B454" s="180"/>
      <c r="C454" s="321" t="s">
        <v>472</v>
      </c>
      <c r="D454" s="278"/>
      <c r="E454" s="224" t="s">
        <v>494</v>
      </c>
      <c r="F454" s="227"/>
    </row>
    <row r="455" spans="1:6" s="108" customFormat="1" ht="15" customHeight="1" x14ac:dyDescent="0.25">
      <c r="A455" s="175">
        <f>IF(E455&gt;0,COUNT($A$6:A454)+1,"")</f>
        <v>359</v>
      </c>
      <c r="B455" s="180"/>
      <c r="C455" s="321" t="s">
        <v>473</v>
      </c>
      <c r="D455" s="278"/>
      <c r="E455" s="224" t="s">
        <v>494</v>
      </c>
      <c r="F455" s="227"/>
    </row>
    <row r="456" spans="1:6" s="108" customFormat="1" ht="15" customHeight="1" x14ac:dyDescent="0.25">
      <c r="A456" s="175">
        <f>IF(E456&gt;0,COUNT($A$6:A455)+1,"")</f>
        <v>360</v>
      </c>
      <c r="B456" s="180"/>
      <c r="C456" s="321" t="s">
        <v>474</v>
      </c>
      <c r="D456" s="321"/>
      <c r="E456" s="224" t="s">
        <v>494</v>
      </c>
      <c r="F456" s="227"/>
    </row>
    <row r="457" spans="1:6" s="108" customFormat="1" ht="15" customHeight="1" x14ac:dyDescent="0.25">
      <c r="A457" s="175">
        <f>IF(E457&gt;0,COUNT($A$6:A456)+1,"")</f>
        <v>361</v>
      </c>
      <c r="B457" s="180"/>
      <c r="C457" s="321" t="s">
        <v>475</v>
      </c>
      <c r="D457" s="278"/>
      <c r="E457" s="224" t="s">
        <v>494</v>
      </c>
      <c r="F457" s="227"/>
    </row>
    <row r="458" spans="1:6" s="108" customFormat="1" ht="15" customHeight="1" x14ac:dyDescent="0.25">
      <c r="A458" s="92" t="str">
        <f>IF(E458&gt;0,COUNT($A$6:A457)+1,"")</f>
        <v/>
      </c>
      <c r="B458" s="96"/>
      <c r="C458" s="148" t="s">
        <v>133</v>
      </c>
      <c r="D458" s="148"/>
      <c r="E458" s="89"/>
      <c r="F458" s="87"/>
    </row>
    <row r="459" spans="1:6" s="108" customFormat="1" ht="15" customHeight="1" x14ac:dyDescent="0.25">
      <c r="A459" s="175">
        <f>IF(E459&gt;0,COUNT($A$6:A458)+1,"")</f>
        <v>362</v>
      </c>
      <c r="B459" s="180"/>
      <c r="C459" s="321" t="s">
        <v>134</v>
      </c>
      <c r="D459" s="321"/>
      <c r="E459" s="224" t="s">
        <v>494</v>
      </c>
      <c r="F459" s="227"/>
    </row>
    <row r="460" spans="1:6" s="108" customFormat="1" ht="15" customHeight="1" x14ac:dyDescent="0.25">
      <c r="A460" s="175">
        <f>IF(E460&gt;0,COUNT($A$6:A459)+1,"")</f>
        <v>363</v>
      </c>
      <c r="B460" s="180"/>
      <c r="C460" s="321" t="s">
        <v>135</v>
      </c>
      <c r="D460" s="278"/>
      <c r="E460" s="224" t="s">
        <v>494</v>
      </c>
      <c r="F460" s="227"/>
    </row>
    <row r="461" spans="1:6" s="108" customFormat="1" ht="15" customHeight="1" x14ac:dyDescent="0.25">
      <c r="A461" s="175">
        <f>IF(E461&gt;0,COUNT($A$6:A460)+1,"")</f>
        <v>364</v>
      </c>
      <c r="B461" s="180"/>
      <c r="C461" s="321" t="s">
        <v>136</v>
      </c>
      <c r="D461" s="278"/>
      <c r="E461" s="224" t="s">
        <v>494</v>
      </c>
      <c r="F461" s="227"/>
    </row>
    <row r="462" spans="1:6" s="108" customFormat="1" ht="15" customHeight="1" x14ac:dyDescent="0.25">
      <c r="A462" s="175">
        <f>IF(E462&gt;0,COUNT($A$6:A461)+1,"")</f>
        <v>365</v>
      </c>
      <c r="B462" s="180"/>
      <c r="C462" s="321" t="s">
        <v>137</v>
      </c>
      <c r="D462" s="278"/>
      <c r="E462" s="224" t="s">
        <v>494</v>
      </c>
      <c r="F462" s="227"/>
    </row>
    <row r="463" spans="1:6" s="108" customFormat="1" ht="15" customHeight="1" x14ac:dyDescent="0.25">
      <c r="A463" s="92" t="str">
        <f>IF(E463&gt;0,COUNT($A$6:A462)+1,"")</f>
        <v/>
      </c>
      <c r="B463" s="96"/>
      <c r="C463" s="148" t="s">
        <v>133</v>
      </c>
      <c r="D463" s="148"/>
      <c r="E463" s="89"/>
      <c r="F463" s="87"/>
    </row>
    <row r="464" spans="1:6" s="108" customFormat="1" ht="15" customHeight="1" x14ac:dyDescent="0.25">
      <c r="A464" s="175">
        <f>IF(E464&gt;0,COUNT($A$6:A463)+1,"")</f>
        <v>366</v>
      </c>
      <c r="B464" s="180"/>
      <c r="C464" s="321" t="s">
        <v>864</v>
      </c>
      <c r="D464" s="321"/>
      <c r="E464" s="224" t="s">
        <v>494</v>
      </c>
      <c r="F464" s="227"/>
    </row>
    <row r="465" spans="1:6" s="108" customFormat="1" ht="15" customHeight="1" x14ac:dyDescent="0.25">
      <c r="A465" s="175">
        <f>IF(E465&gt;0,COUNT($A$6:A464)+1,"")</f>
        <v>367</v>
      </c>
      <c r="B465" s="180"/>
      <c r="C465" s="321" t="s">
        <v>865</v>
      </c>
      <c r="D465" s="278"/>
      <c r="E465" s="224" t="s">
        <v>494</v>
      </c>
      <c r="F465" s="227"/>
    </row>
    <row r="466" spans="1:6" s="108" customFormat="1" ht="15" customHeight="1" x14ac:dyDescent="0.25">
      <c r="A466" s="175">
        <f>IF(E466&gt;0,COUNT($A$6:A465)+1,"")</f>
        <v>368</v>
      </c>
      <c r="B466" s="180"/>
      <c r="C466" s="321" t="s">
        <v>866</v>
      </c>
      <c r="D466" s="278"/>
      <c r="E466" s="224" t="s">
        <v>494</v>
      </c>
      <c r="F466" s="227"/>
    </row>
    <row r="467" spans="1:6" s="108" customFormat="1" ht="15" customHeight="1" x14ac:dyDescent="0.25">
      <c r="A467" s="138" t="str">
        <f>IF(E467&gt;0,COUNT($A$6:A466)+1,"")</f>
        <v/>
      </c>
      <c r="B467" s="96"/>
      <c r="C467" s="148" t="s">
        <v>120</v>
      </c>
      <c r="D467" s="148"/>
      <c r="E467" s="89"/>
      <c r="F467" s="87"/>
    </row>
    <row r="468" spans="1:6" s="108" customFormat="1" ht="15" customHeight="1" x14ac:dyDescent="0.25">
      <c r="A468" s="175">
        <f>IF(E468&gt;0,COUNT($A$6:A467)+1,"")</f>
        <v>369</v>
      </c>
      <c r="B468" s="180"/>
      <c r="C468" s="209" t="s">
        <v>867</v>
      </c>
      <c r="D468" s="199"/>
      <c r="E468" s="226" t="s">
        <v>494</v>
      </c>
      <c r="F468" s="227"/>
    </row>
    <row r="469" spans="1:6" s="108" customFormat="1" ht="15" customHeight="1" x14ac:dyDescent="0.25">
      <c r="A469" s="175">
        <f>IF(E469&gt;0,COUNT($A$6:A468)+1,"")</f>
        <v>370</v>
      </c>
      <c r="B469" s="180"/>
      <c r="C469" s="209" t="s">
        <v>868</v>
      </c>
      <c r="D469" s="199"/>
      <c r="E469" s="226" t="s">
        <v>494</v>
      </c>
      <c r="F469" s="227"/>
    </row>
    <row r="470" spans="1:6" s="108" customFormat="1" ht="15" customHeight="1" x14ac:dyDescent="0.25">
      <c r="A470" s="92" t="str">
        <f>IF(E470&gt;0,COUNT($A$6:A469)+1,"")</f>
        <v/>
      </c>
      <c r="B470" s="96"/>
      <c r="C470" s="147" t="s">
        <v>119</v>
      </c>
      <c r="D470" s="147"/>
      <c r="E470" s="89"/>
      <c r="F470" s="87"/>
    </row>
    <row r="471" spans="1:6" s="108" customFormat="1" ht="15" customHeight="1" x14ac:dyDescent="0.25">
      <c r="A471" s="175">
        <f>IF(E471&gt;0,COUNT($A$6:A470)+1,"")</f>
        <v>371</v>
      </c>
      <c r="B471" s="180"/>
      <c r="C471" s="320" t="s">
        <v>28</v>
      </c>
      <c r="D471" s="320"/>
      <c r="E471" s="224" t="s">
        <v>494</v>
      </c>
      <c r="F471" s="227"/>
    </row>
    <row r="472" spans="1:6" s="108" customFormat="1" ht="15" customHeight="1" x14ac:dyDescent="0.25">
      <c r="A472" s="175">
        <f>IF(E472&gt;0,COUNT($A$6:A471)+1,"")</f>
        <v>372</v>
      </c>
      <c r="B472" s="180"/>
      <c r="C472" s="320" t="s">
        <v>29</v>
      </c>
      <c r="D472" s="278"/>
      <c r="E472" s="224" t="s">
        <v>494</v>
      </c>
      <c r="F472" s="227"/>
    </row>
    <row r="473" spans="1:6" s="108" customFormat="1" ht="15" customHeight="1" x14ac:dyDescent="0.25">
      <c r="A473" s="175">
        <f>IF(E473&gt;0,COUNT($A$6:A472)+1,"")</f>
        <v>373</v>
      </c>
      <c r="B473" s="180"/>
      <c r="C473" s="320" t="s">
        <v>30</v>
      </c>
      <c r="D473" s="278"/>
      <c r="E473" s="224" t="s">
        <v>494</v>
      </c>
      <c r="F473" s="227"/>
    </row>
    <row r="474" spans="1:6" s="108" customFormat="1" ht="15" customHeight="1" x14ac:dyDescent="0.25">
      <c r="A474" s="175">
        <f>IF(E474&gt;0,COUNT($A$6:A473)+1,"")</f>
        <v>374</v>
      </c>
      <c r="B474" s="180"/>
      <c r="C474" s="320" t="s">
        <v>31</v>
      </c>
      <c r="D474" s="278"/>
      <c r="E474" s="224" t="s">
        <v>494</v>
      </c>
      <c r="F474" s="227"/>
    </row>
    <row r="475" spans="1:6" s="108" customFormat="1" ht="15" customHeight="1" x14ac:dyDescent="0.25">
      <c r="A475" s="175">
        <f>IF(E475&gt;0,COUNT($A$6:A474)+1,"")</f>
        <v>375</v>
      </c>
      <c r="B475" s="180"/>
      <c r="C475" s="320" t="s">
        <v>32</v>
      </c>
      <c r="D475" s="278"/>
      <c r="E475" s="224" t="s">
        <v>494</v>
      </c>
      <c r="F475" s="227"/>
    </row>
    <row r="476" spans="1:6" s="108" customFormat="1" ht="15" customHeight="1" x14ac:dyDescent="0.25">
      <c r="A476" s="175">
        <f>IF(E476&gt;0,COUNT($A$6:A475)+1,"")</f>
        <v>376</v>
      </c>
      <c r="B476" s="180"/>
      <c r="C476" s="320" t="s">
        <v>95</v>
      </c>
      <c r="D476" s="278"/>
      <c r="E476" s="224" t="s">
        <v>494</v>
      </c>
      <c r="F476" s="227"/>
    </row>
    <row r="477" spans="1:6" s="108" customFormat="1" ht="15" customHeight="1" x14ac:dyDescent="0.25">
      <c r="A477" s="175">
        <f>IF(E477&gt;0,COUNT($A$6:A476)+1,"")</f>
        <v>377</v>
      </c>
      <c r="B477" s="180"/>
      <c r="C477" s="324" t="s">
        <v>711</v>
      </c>
      <c r="D477" s="278"/>
      <c r="E477" s="224" t="s">
        <v>494</v>
      </c>
      <c r="F477" s="227"/>
    </row>
    <row r="478" spans="1:6" s="108" customFormat="1" ht="15" customHeight="1" x14ac:dyDescent="0.25">
      <c r="A478" s="92"/>
      <c r="B478" s="99"/>
      <c r="C478" s="171" t="s">
        <v>746</v>
      </c>
      <c r="D478" s="148"/>
      <c r="E478" s="89"/>
      <c r="F478" s="87"/>
    </row>
    <row r="479" spans="1:6" s="108" customFormat="1" ht="15" customHeight="1" x14ac:dyDescent="0.25">
      <c r="A479" s="138" t="str">
        <f>IF(E479&gt;0,COUNT($A$6:A478)+1,"")</f>
        <v/>
      </c>
      <c r="B479" s="99"/>
      <c r="C479" s="148" t="s">
        <v>595</v>
      </c>
      <c r="D479" s="148"/>
      <c r="E479" s="89"/>
      <c r="F479" s="87"/>
    </row>
    <row r="480" spans="1:6" s="108" customFormat="1" ht="15" customHeight="1" x14ac:dyDescent="0.25">
      <c r="A480" s="175">
        <f>IF(E480&gt;0,COUNT($A$6:A479)+1,"")</f>
        <v>378</v>
      </c>
      <c r="B480" s="182"/>
      <c r="C480" s="210" t="s">
        <v>567</v>
      </c>
      <c r="D480" s="199"/>
      <c r="E480" s="224" t="s">
        <v>494</v>
      </c>
      <c r="F480" s="227"/>
    </row>
    <row r="481" spans="1:6" s="108" customFormat="1" ht="15" customHeight="1" x14ac:dyDescent="0.25">
      <c r="A481" s="175">
        <f>IF(E481&gt;0,COUNT($A$6:A480)+1,"")</f>
        <v>379</v>
      </c>
      <c r="B481" s="182"/>
      <c r="C481" s="210" t="s">
        <v>568</v>
      </c>
      <c r="D481" s="199"/>
      <c r="E481" s="224" t="s">
        <v>494</v>
      </c>
      <c r="F481" s="227"/>
    </row>
    <row r="482" spans="1:6" s="108" customFormat="1" ht="15" customHeight="1" x14ac:dyDescent="0.25">
      <c r="A482" s="175">
        <f>IF(E482&gt;0,COUNT($A$6:A481)+1,"")</f>
        <v>380</v>
      </c>
      <c r="B482" s="182"/>
      <c r="C482" s="210" t="s">
        <v>569</v>
      </c>
      <c r="D482" s="199"/>
      <c r="E482" s="224" t="s">
        <v>494</v>
      </c>
      <c r="F482" s="227"/>
    </row>
    <row r="483" spans="1:6" s="108" customFormat="1" ht="15" customHeight="1" x14ac:dyDescent="0.25">
      <c r="A483" s="138" t="str">
        <f>IF(E483&gt;0,COUNT($A$6:A482)+1,"")</f>
        <v/>
      </c>
      <c r="B483" s="99"/>
      <c r="C483" s="148" t="s">
        <v>596</v>
      </c>
      <c r="D483" s="148"/>
      <c r="E483" s="89"/>
      <c r="F483" s="87"/>
    </row>
    <row r="484" spans="1:6" s="108" customFormat="1" ht="15" customHeight="1" x14ac:dyDescent="0.25">
      <c r="A484" s="175">
        <f>IF(E484&gt;0,COUNT($A$6:A483)+1,"")</f>
        <v>381</v>
      </c>
      <c r="B484" s="182"/>
      <c r="C484" s="210" t="s">
        <v>567</v>
      </c>
      <c r="D484" s="199"/>
      <c r="E484" s="224" t="s">
        <v>494</v>
      </c>
      <c r="F484" s="227"/>
    </row>
    <row r="485" spans="1:6" s="108" customFormat="1" ht="15" customHeight="1" x14ac:dyDescent="0.25">
      <c r="A485" s="175">
        <f>IF(E485&gt;0,COUNT($A$6:A484)+1,"")</f>
        <v>382</v>
      </c>
      <c r="B485" s="182"/>
      <c r="C485" s="210" t="s">
        <v>568</v>
      </c>
      <c r="D485" s="199"/>
      <c r="E485" s="224" t="s">
        <v>494</v>
      </c>
      <c r="F485" s="227"/>
    </row>
    <row r="486" spans="1:6" s="108" customFormat="1" ht="15" customHeight="1" x14ac:dyDescent="0.25">
      <c r="A486" s="175">
        <f>IF(E486&gt;0,COUNT($A$6:A485)+1,"")</f>
        <v>383</v>
      </c>
      <c r="B486" s="182"/>
      <c r="C486" s="210" t="s">
        <v>569</v>
      </c>
      <c r="D486" s="199"/>
      <c r="E486" s="224" t="s">
        <v>494</v>
      </c>
      <c r="F486" s="227"/>
    </row>
    <row r="487" spans="1:6" s="108" customFormat="1" ht="15" customHeight="1" x14ac:dyDescent="0.25">
      <c r="A487" s="138" t="str">
        <f>IF(E487&gt;0,COUNT($A$6:A486)+1,"")</f>
        <v/>
      </c>
      <c r="B487" s="99"/>
      <c r="C487" s="148" t="s">
        <v>597</v>
      </c>
      <c r="D487" s="148"/>
      <c r="E487" s="89"/>
      <c r="F487" s="87"/>
    </row>
    <row r="488" spans="1:6" s="108" customFormat="1" ht="15" customHeight="1" x14ac:dyDescent="0.25">
      <c r="A488" s="175">
        <f>IF(E488&gt;0,COUNT($A$6:A487)+1,"")</f>
        <v>384</v>
      </c>
      <c r="B488" s="182"/>
      <c r="C488" s="210" t="s">
        <v>567</v>
      </c>
      <c r="D488" s="199"/>
      <c r="E488" s="224" t="s">
        <v>494</v>
      </c>
      <c r="F488" s="227"/>
    </row>
    <row r="489" spans="1:6" s="108" customFormat="1" ht="15" customHeight="1" x14ac:dyDescent="0.25">
      <c r="A489" s="175">
        <f>IF(E489&gt;0,COUNT($A$6:A488)+1,"")</f>
        <v>385</v>
      </c>
      <c r="B489" s="182"/>
      <c r="C489" s="210" t="s">
        <v>568</v>
      </c>
      <c r="D489" s="199"/>
      <c r="E489" s="224" t="s">
        <v>494</v>
      </c>
      <c r="F489" s="227"/>
    </row>
    <row r="490" spans="1:6" s="108" customFormat="1" ht="15" customHeight="1" x14ac:dyDescent="0.25">
      <c r="A490" s="175">
        <f>IF(E490&gt;0,COUNT($A$6:A489)+1,"")</f>
        <v>386</v>
      </c>
      <c r="B490" s="182"/>
      <c r="C490" s="210" t="s">
        <v>569</v>
      </c>
      <c r="D490" s="199"/>
      <c r="E490" s="224" t="s">
        <v>494</v>
      </c>
      <c r="F490" s="227"/>
    </row>
    <row r="491" spans="1:6" s="108" customFormat="1" ht="15" customHeight="1" x14ac:dyDescent="0.25">
      <c r="A491" s="138"/>
      <c r="B491" s="99"/>
      <c r="C491" s="171" t="s">
        <v>712</v>
      </c>
      <c r="D491" s="148"/>
      <c r="E491" s="89"/>
      <c r="F491" s="87"/>
    </row>
    <row r="492" spans="1:6" s="108" customFormat="1" ht="15" customHeight="1" x14ac:dyDescent="0.25">
      <c r="A492" s="138"/>
      <c r="B492" s="99"/>
      <c r="C492" s="322" t="s">
        <v>586</v>
      </c>
      <c r="D492" s="323"/>
      <c r="E492" s="89"/>
      <c r="F492" s="87"/>
    </row>
    <row r="493" spans="1:6" s="108" customFormat="1" ht="15" customHeight="1" x14ac:dyDescent="0.25">
      <c r="A493" s="175">
        <f>IF(E493&gt;0,COUNT($A$6:A492)+1,"")</f>
        <v>387</v>
      </c>
      <c r="B493" s="182"/>
      <c r="C493" s="210" t="s">
        <v>570</v>
      </c>
      <c r="D493" s="199"/>
      <c r="E493" s="224" t="s">
        <v>494</v>
      </c>
      <c r="F493" s="227"/>
    </row>
    <row r="494" spans="1:6" s="108" customFormat="1" ht="15" customHeight="1" x14ac:dyDescent="0.25">
      <c r="A494" s="175">
        <f>IF(E494&gt;0,COUNT($A$6:A493)+1,"")</f>
        <v>388</v>
      </c>
      <c r="B494" s="182"/>
      <c r="C494" s="320" t="s">
        <v>571</v>
      </c>
      <c r="D494" s="320"/>
      <c r="E494" s="224" t="s">
        <v>494</v>
      </c>
      <c r="F494" s="227"/>
    </row>
    <row r="495" spans="1:6" s="108" customFormat="1" ht="15" customHeight="1" x14ac:dyDescent="0.25">
      <c r="A495" s="175">
        <f>IF(E495&gt;0,COUNT($A$6:A494)+1,"")</f>
        <v>389</v>
      </c>
      <c r="B495" s="182"/>
      <c r="C495" s="320" t="s">
        <v>572</v>
      </c>
      <c r="D495" s="278"/>
      <c r="E495" s="224" t="s">
        <v>494</v>
      </c>
      <c r="F495" s="227"/>
    </row>
    <row r="496" spans="1:6" s="108" customFormat="1" ht="15" customHeight="1" x14ac:dyDescent="0.25">
      <c r="A496" s="175">
        <f>IF(E496&gt;0,COUNT($A$6:A495)+1,"")</f>
        <v>390</v>
      </c>
      <c r="B496" s="182"/>
      <c r="C496" s="320" t="s">
        <v>573</v>
      </c>
      <c r="D496" s="278"/>
      <c r="E496" s="224" t="s">
        <v>494</v>
      </c>
      <c r="F496" s="227"/>
    </row>
    <row r="497" spans="1:6" s="108" customFormat="1" ht="15" customHeight="1" x14ac:dyDescent="0.25">
      <c r="A497" s="175">
        <f>IF(E497&gt;0,COUNT($A$6:A496)+1,"")</f>
        <v>391</v>
      </c>
      <c r="B497" s="182"/>
      <c r="C497" s="320" t="s">
        <v>574</v>
      </c>
      <c r="D497" s="278"/>
      <c r="E497" s="224" t="s">
        <v>494</v>
      </c>
      <c r="F497" s="227"/>
    </row>
    <row r="498" spans="1:6" s="108" customFormat="1" ht="15" customHeight="1" x14ac:dyDescent="0.25">
      <c r="A498" s="175">
        <f>IF(E498&gt;0,COUNT($A$6:A497)+1,"")</f>
        <v>392</v>
      </c>
      <c r="B498" s="182"/>
      <c r="C498" s="320" t="s">
        <v>393</v>
      </c>
      <c r="D498" s="278"/>
      <c r="E498" s="224" t="s">
        <v>494</v>
      </c>
      <c r="F498" s="227"/>
    </row>
    <row r="499" spans="1:6" s="108" customFormat="1" ht="15" customHeight="1" x14ac:dyDescent="0.25">
      <c r="A499" s="175">
        <f>IF(E499&gt;0,COUNT($A$6:A498)+1,"")</f>
        <v>393</v>
      </c>
      <c r="B499" s="182"/>
      <c r="C499" s="320" t="s">
        <v>394</v>
      </c>
      <c r="D499" s="278"/>
      <c r="E499" s="224" t="s">
        <v>494</v>
      </c>
      <c r="F499" s="227"/>
    </row>
    <row r="500" spans="1:6" s="108" customFormat="1" ht="15" customHeight="1" x14ac:dyDescent="0.25">
      <c r="A500" s="138"/>
      <c r="B500" s="96"/>
      <c r="C500" s="148" t="s">
        <v>598</v>
      </c>
      <c r="D500" s="148"/>
      <c r="E500" s="89"/>
      <c r="F500" s="87"/>
    </row>
    <row r="501" spans="1:6" s="108" customFormat="1" ht="15" customHeight="1" x14ac:dyDescent="0.25">
      <c r="A501" s="175">
        <f>IF(E501&gt;0,COUNT($A$6:A500)+1,"")</f>
        <v>394</v>
      </c>
      <c r="B501" s="180"/>
      <c r="C501" s="210" t="s">
        <v>489</v>
      </c>
      <c r="D501" s="210" t="s">
        <v>587</v>
      </c>
      <c r="E501" s="224" t="s">
        <v>494</v>
      </c>
      <c r="F501" s="227"/>
    </row>
    <row r="502" spans="1:6" s="108" customFormat="1" ht="15" customHeight="1" x14ac:dyDescent="0.25">
      <c r="A502" s="138" t="str">
        <f>IF(E502&gt;0,COUNT($A$6:A499)+1,"")</f>
        <v/>
      </c>
      <c r="B502" s="96"/>
      <c r="C502" s="322" t="s">
        <v>588</v>
      </c>
      <c r="D502" s="323"/>
      <c r="E502" s="89"/>
      <c r="F502" s="87"/>
    </row>
    <row r="503" spans="1:6" s="108" customFormat="1" ht="15" customHeight="1" x14ac:dyDescent="0.25">
      <c r="A503" s="175">
        <f>IF(E503&gt;0,COUNT($A$6:A502)+1,"")</f>
        <v>395</v>
      </c>
      <c r="B503" s="180"/>
      <c r="C503" s="320" t="s">
        <v>572</v>
      </c>
      <c r="D503" s="320"/>
      <c r="E503" s="224" t="s">
        <v>494</v>
      </c>
      <c r="F503" s="227"/>
    </row>
    <row r="504" spans="1:6" s="108" customFormat="1" ht="15" customHeight="1" x14ac:dyDescent="0.25">
      <c r="A504" s="175">
        <f>IF(E504&gt;0,COUNT($A$6:A503)+1,"")</f>
        <v>396</v>
      </c>
      <c r="B504" s="180"/>
      <c r="C504" s="320" t="s">
        <v>573</v>
      </c>
      <c r="D504" s="278"/>
      <c r="E504" s="224" t="s">
        <v>494</v>
      </c>
      <c r="F504" s="227"/>
    </row>
    <row r="505" spans="1:6" s="108" customFormat="1" ht="30" customHeight="1" x14ac:dyDescent="0.25">
      <c r="A505" s="138"/>
      <c r="B505" s="96"/>
      <c r="C505" s="277" t="s">
        <v>591</v>
      </c>
      <c r="D505" s="325"/>
      <c r="E505" s="89"/>
      <c r="F505" s="87"/>
    </row>
    <row r="506" spans="1:6" s="108" customFormat="1" ht="15" customHeight="1" x14ac:dyDescent="0.25">
      <c r="A506" s="175">
        <f>IF(E506&gt;0,COUNT($A$6:A505)+1,"")</f>
        <v>397</v>
      </c>
      <c r="B506" s="180"/>
      <c r="C506" s="182" t="s">
        <v>589</v>
      </c>
      <c r="D506" s="199"/>
      <c r="E506" s="224" t="s">
        <v>494</v>
      </c>
      <c r="F506" s="227"/>
    </row>
    <row r="507" spans="1:6" s="108" customFormat="1" ht="15" customHeight="1" x14ac:dyDescent="0.25">
      <c r="A507" s="175">
        <f>IF(E507&gt;0,COUNT($A$6:A506)+1,"")</f>
        <v>398</v>
      </c>
      <c r="B507" s="180"/>
      <c r="C507" s="266" t="s">
        <v>590</v>
      </c>
      <c r="D507" s="266"/>
      <c r="E507" s="224" t="s">
        <v>494</v>
      </c>
      <c r="F507" s="227"/>
    </row>
    <row r="508" spans="1:6" s="108" customFormat="1" ht="15" customHeight="1" x14ac:dyDescent="0.25">
      <c r="A508" s="138" t="str">
        <f>IF(E508&gt;0,COUNT($A$6:A504)+1,"")</f>
        <v/>
      </c>
      <c r="B508" s="96"/>
      <c r="C508" s="99" t="s">
        <v>575</v>
      </c>
      <c r="D508" s="99"/>
      <c r="E508" s="89"/>
      <c r="F508" s="87"/>
    </row>
    <row r="509" spans="1:6" s="108" customFormat="1" ht="15" customHeight="1" x14ac:dyDescent="0.25">
      <c r="A509" s="175">
        <f>IF(E509&gt;0,COUNT($A$6:A508)+1,"")</f>
        <v>399</v>
      </c>
      <c r="B509" s="180"/>
      <c r="C509" s="266" t="s">
        <v>393</v>
      </c>
      <c r="D509" s="266"/>
      <c r="E509" s="224" t="s">
        <v>494</v>
      </c>
      <c r="F509" s="227"/>
    </row>
    <row r="510" spans="1:6" s="108" customFormat="1" ht="15" customHeight="1" x14ac:dyDescent="0.25">
      <c r="A510" s="175">
        <f>IF(E510&gt;0,COUNT($A$6:A509)+1,"")</f>
        <v>400</v>
      </c>
      <c r="B510" s="180"/>
      <c r="C510" s="266" t="s">
        <v>394</v>
      </c>
      <c r="D510" s="278"/>
      <c r="E510" s="224" t="s">
        <v>494</v>
      </c>
      <c r="F510" s="227"/>
    </row>
    <row r="511" spans="1:6" s="108" customFormat="1" ht="15" customHeight="1" x14ac:dyDescent="0.25">
      <c r="A511" s="92" t="str">
        <f>IF(E511&gt;0,COUNT($A$6:A477)+1,"")</f>
        <v/>
      </c>
      <c r="B511" s="100" t="s">
        <v>488</v>
      </c>
      <c r="C511" s="101" t="s">
        <v>75</v>
      </c>
      <c r="D511" s="97"/>
      <c r="E511" s="89"/>
      <c r="F511" s="87"/>
    </row>
    <row r="512" spans="1:6" s="108" customFormat="1" ht="30" customHeight="1" x14ac:dyDescent="0.25">
      <c r="A512" s="92" t="str">
        <f>IF(E512&gt;0,COUNT($A$6:A511)+1,"")</f>
        <v/>
      </c>
      <c r="B512" s="96"/>
      <c r="C512" s="277" t="s">
        <v>747</v>
      </c>
      <c r="D512" s="276"/>
      <c r="E512" s="89"/>
      <c r="F512" s="87"/>
    </row>
    <row r="513" spans="1:6" s="108" customFormat="1" ht="15" customHeight="1" x14ac:dyDescent="0.25">
      <c r="A513" s="175">
        <f>IF(E513&gt;0,COUNT($A$6:A512)+1,"")</f>
        <v>401</v>
      </c>
      <c r="B513" s="180"/>
      <c r="C513" s="267" t="s">
        <v>869</v>
      </c>
      <c r="D513" s="266"/>
      <c r="E513" s="224" t="s">
        <v>494</v>
      </c>
      <c r="F513" s="227"/>
    </row>
    <row r="514" spans="1:6" s="108" customFormat="1" ht="15" customHeight="1" x14ac:dyDescent="0.25">
      <c r="A514" s="175">
        <f>IF(E514&gt;0,COUNT($A$6:A513)+1,"")</f>
        <v>402</v>
      </c>
      <c r="B514" s="180"/>
      <c r="C514" s="267" t="s">
        <v>870</v>
      </c>
      <c r="D514" s="278"/>
      <c r="E514" s="224" t="s">
        <v>494</v>
      </c>
      <c r="F514" s="227"/>
    </row>
    <row r="515" spans="1:6" s="108" customFormat="1" ht="15" customHeight="1" x14ac:dyDescent="0.25">
      <c r="A515" s="175">
        <f>IF(E515&gt;0,COUNT($A$6:A514)+1,"")</f>
        <v>403</v>
      </c>
      <c r="B515" s="180"/>
      <c r="C515" s="267" t="s">
        <v>871</v>
      </c>
      <c r="D515" s="278"/>
      <c r="E515" s="224" t="s">
        <v>494</v>
      </c>
      <c r="F515" s="227"/>
    </row>
    <row r="516" spans="1:6" s="108" customFormat="1" ht="15" customHeight="1" x14ac:dyDescent="0.25">
      <c r="A516" s="175">
        <f>IF(E516&gt;0,COUNT($A$6:A515)+1,"")</f>
        <v>404</v>
      </c>
      <c r="B516" s="180"/>
      <c r="C516" s="267" t="s">
        <v>872</v>
      </c>
      <c r="D516" s="278"/>
      <c r="E516" s="224" t="s">
        <v>494</v>
      </c>
      <c r="F516" s="227"/>
    </row>
    <row r="517" spans="1:6" s="108" customFormat="1" ht="15" customHeight="1" x14ac:dyDescent="0.25">
      <c r="A517" s="175">
        <f>IF(E517&gt;0,COUNT($A$6:A516)+1,"")</f>
        <v>405</v>
      </c>
      <c r="B517" s="180"/>
      <c r="C517" s="267" t="s">
        <v>873</v>
      </c>
      <c r="D517" s="278"/>
      <c r="E517" s="224" t="s">
        <v>494</v>
      </c>
      <c r="F517" s="227"/>
    </row>
    <row r="518" spans="1:6" s="108" customFormat="1" ht="15" customHeight="1" x14ac:dyDescent="0.25">
      <c r="A518" s="175">
        <f>IF(E518&gt;0,COUNT($A$6:A517)+1,"")</f>
        <v>406</v>
      </c>
      <c r="B518" s="180"/>
      <c r="C518" s="267" t="s">
        <v>874</v>
      </c>
      <c r="D518" s="278"/>
      <c r="E518" s="224" t="s">
        <v>494</v>
      </c>
      <c r="F518" s="227"/>
    </row>
    <row r="519" spans="1:6" s="108" customFormat="1" ht="15" customHeight="1" x14ac:dyDescent="0.25">
      <c r="A519" s="175">
        <f>IF(E519&gt;0,COUNT($A$6:A518)+1,"")</f>
        <v>407</v>
      </c>
      <c r="B519" s="180"/>
      <c r="C519" s="268" t="s">
        <v>875</v>
      </c>
      <c r="D519" s="329"/>
      <c r="E519" s="226" t="s">
        <v>697</v>
      </c>
      <c r="F519" s="225"/>
    </row>
    <row r="520" spans="1:6" s="108" customFormat="1" ht="15" customHeight="1" x14ac:dyDescent="0.25">
      <c r="A520" s="175">
        <f>IF(E520&gt;0,COUNT($A$6:A519)+1,"")</f>
        <v>408</v>
      </c>
      <c r="B520" s="180"/>
      <c r="C520" s="268" t="s">
        <v>876</v>
      </c>
      <c r="D520" s="268"/>
      <c r="E520" s="226" t="s">
        <v>697</v>
      </c>
      <c r="F520" s="225"/>
    </row>
    <row r="521" spans="1:6" s="108" customFormat="1" ht="15" customHeight="1" x14ac:dyDescent="0.25">
      <c r="A521" s="175">
        <f>IF(E521&gt;0,COUNT($A$6:A520)+1,"")</f>
        <v>409</v>
      </c>
      <c r="B521" s="179"/>
      <c r="C521" s="182" t="s">
        <v>76</v>
      </c>
      <c r="D521" s="180"/>
      <c r="E521" s="224" t="s">
        <v>494</v>
      </c>
      <c r="F521" s="227"/>
    </row>
    <row r="522" spans="1:6" s="108" customFormat="1" ht="15" customHeight="1" x14ac:dyDescent="0.25">
      <c r="A522" s="92" t="str">
        <f>IF(E522&gt;0,COUNT($A$6:A521)+1,"")</f>
        <v/>
      </c>
      <c r="B522" s="110" t="s">
        <v>488</v>
      </c>
      <c r="C522" s="111" t="s">
        <v>99</v>
      </c>
      <c r="D522" s="112"/>
      <c r="E522" s="89"/>
      <c r="F522" s="87"/>
    </row>
    <row r="523" spans="1:6" s="108" customFormat="1" ht="15" customHeight="1" x14ac:dyDescent="0.25">
      <c r="A523" s="175">
        <f>IF(E523&gt;0,COUNT($A$6:A522)+1,"")</f>
        <v>410</v>
      </c>
      <c r="B523" s="211"/>
      <c r="C523" s="326" t="s">
        <v>81</v>
      </c>
      <c r="D523" s="326"/>
      <c r="E523" s="224" t="s">
        <v>494</v>
      </c>
      <c r="F523" s="227"/>
    </row>
    <row r="524" spans="1:6" s="108" customFormat="1" ht="15" customHeight="1" x14ac:dyDescent="0.25">
      <c r="A524" s="175">
        <f>IF(E524&gt;0,COUNT($A$6:A523)+1,"")</f>
        <v>411</v>
      </c>
      <c r="B524" s="211"/>
      <c r="C524" s="326" t="s">
        <v>82</v>
      </c>
      <c r="D524" s="278"/>
      <c r="E524" s="224" t="s">
        <v>494</v>
      </c>
      <c r="F524" s="227"/>
    </row>
    <row r="525" spans="1:6" s="108" customFormat="1" ht="15" customHeight="1" x14ac:dyDescent="0.25">
      <c r="A525" s="175">
        <f>IF(E525&gt;0,COUNT($A$6:A524)+1,"")</f>
        <v>412</v>
      </c>
      <c r="B525" s="211"/>
      <c r="C525" s="326" t="s">
        <v>83</v>
      </c>
      <c r="D525" s="278"/>
      <c r="E525" s="224" t="s">
        <v>494</v>
      </c>
      <c r="F525" s="227"/>
    </row>
    <row r="526" spans="1:6" s="108" customFormat="1" ht="15" customHeight="1" x14ac:dyDescent="0.25">
      <c r="A526" s="175">
        <f>IF(E526&gt;0,COUNT($A$6:A525)+1,"")</f>
        <v>413</v>
      </c>
      <c r="B526" s="211"/>
      <c r="C526" s="326" t="s">
        <v>84</v>
      </c>
      <c r="D526" s="278"/>
      <c r="E526" s="224" t="s">
        <v>494</v>
      </c>
      <c r="F526" s="227"/>
    </row>
    <row r="527" spans="1:6" s="108" customFormat="1" ht="15" customHeight="1" x14ac:dyDescent="0.25">
      <c r="A527" s="175">
        <f>IF(E527&gt;0,COUNT($A$6:A526)+1,"")</f>
        <v>414</v>
      </c>
      <c r="B527" s="211"/>
      <c r="C527" s="326" t="s">
        <v>85</v>
      </c>
      <c r="D527" s="278"/>
      <c r="E527" s="224" t="s">
        <v>494</v>
      </c>
      <c r="F527" s="227"/>
    </row>
    <row r="528" spans="1:6" s="108" customFormat="1" ht="15" customHeight="1" x14ac:dyDescent="0.25">
      <c r="A528" s="138"/>
      <c r="B528" s="110" t="s">
        <v>488</v>
      </c>
      <c r="C528" s="111" t="s">
        <v>877</v>
      </c>
      <c r="D528" s="241"/>
      <c r="E528" s="89"/>
      <c r="F528" s="87"/>
    </row>
    <row r="529" spans="1:6" s="108" customFormat="1" ht="15" customHeight="1" x14ac:dyDescent="0.25">
      <c r="A529" s="175">
        <f>IF(E529&gt;0,COUNT($A$6:A527)+1,"")</f>
        <v>415</v>
      </c>
      <c r="B529" s="179"/>
      <c r="C529" s="267" t="s">
        <v>713</v>
      </c>
      <c r="D529" s="278"/>
      <c r="E529" s="224" t="s">
        <v>494</v>
      </c>
      <c r="F529" s="227"/>
    </row>
    <row r="530" spans="1:6" s="108" customFormat="1" ht="30" customHeight="1" x14ac:dyDescent="0.25">
      <c r="A530" s="175">
        <f>IF(E530&gt;0,COUNT($A$6:A529)+1,"")</f>
        <v>416</v>
      </c>
      <c r="B530" s="179"/>
      <c r="C530" s="267" t="s">
        <v>714</v>
      </c>
      <c r="D530" s="267"/>
      <c r="E530" s="224" t="s">
        <v>494</v>
      </c>
      <c r="F530" s="227"/>
    </row>
    <row r="531" spans="1:6" s="108" customFormat="1" ht="15" customHeight="1" x14ac:dyDescent="0.25">
      <c r="A531" s="175">
        <f>IF(E531&gt;0,COUNT($A$6:A530)+1,"")</f>
        <v>417</v>
      </c>
      <c r="B531" s="179"/>
      <c r="C531" s="212" t="s">
        <v>715</v>
      </c>
      <c r="D531" s="180"/>
      <c r="E531" s="224" t="s">
        <v>494</v>
      </c>
      <c r="F531" s="227"/>
    </row>
    <row r="532" spans="1:6" s="108" customFormat="1" ht="15" customHeight="1" x14ac:dyDescent="0.25">
      <c r="A532" s="175">
        <f>IF(E532&gt;0,COUNT($A$6:A531)+1,"")</f>
        <v>418</v>
      </c>
      <c r="B532" s="179"/>
      <c r="C532" s="212" t="s">
        <v>716</v>
      </c>
      <c r="D532" s="180"/>
      <c r="E532" s="224" t="s">
        <v>494</v>
      </c>
      <c r="F532" s="227"/>
    </row>
    <row r="533" spans="1:6" ht="30" customHeight="1" x14ac:dyDescent="0.25">
      <c r="A533" s="92" t="str">
        <f>IF(E533&gt;0,COUNT($A$6:A532)+1,"")</f>
        <v/>
      </c>
      <c r="B533" s="110" t="s">
        <v>488</v>
      </c>
      <c r="C533" s="327" t="s">
        <v>717</v>
      </c>
      <c r="D533" s="328"/>
      <c r="E533" s="89"/>
      <c r="F533" s="87"/>
    </row>
    <row r="534" spans="1:6" x14ac:dyDescent="0.25">
      <c r="A534" s="175">
        <f>IF(E534&gt;0,COUNT($A$6:A533)+1,"")</f>
        <v>419</v>
      </c>
      <c r="B534" s="211"/>
      <c r="C534" s="326" t="s">
        <v>138</v>
      </c>
      <c r="D534" s="326"/>
      <c r="E534" s="224" t="s">
        <v>494</v>
      </c>
      <c r="F534" s="227"/>
    </row>
    <row r="535" spans="1:6" x14ac:dyDescent="0.25">
      <c r="A535" s="175">
        <f>IF(E535&gt;0,COUNT($A$6:A534)+1,"")</f>
        <v>420</v>
      </c>
      <c r="B535" s="211"/>
      <c r="C535" s="326" t="s">
        <v>86</v>
      </c>
      <c r="D535" s="278"/>
      <c r="E535" s="224" t="s">
        <v>494</v>
      </c>
      <c r="F535" s="227"/>
    </row>
    <row r="536" spans="1:6" x14ac:dyDescent="0.25">
      <c r="A536" s="175">
        <f>IF(E536&gt;0,COUNT($A$6:A535)+1,"")</f>
        <v>421</v>
      </c>
      <c r="B536" s="211"/>
      <c r="C536" s="326" t="s">
        <v>139</v>
      </c>
      <c r="D536" s="278"/>
      <c r="E536" s="224" t="s">
        <v>494</v>
      </c>
      <c r="F536" s="227"/>
    </row>
    <row r="537" spans="1:6" x14ac:dyDescent="0.25">
      <c r="A537" s="175">
        <f>IF(E537&gt;0,COUNT($A$6:A536)+1,"")</f>
        <v>422</v>
      </c>
      <c r="B537" s="211"/>
      <c r="C537" s="326" t="s">
        <v>87</v>
      </c>
      <c r="D537" s="278"/>
      <c r="E537" s="224" t="s">
        <v>494</v>
      </c>
      <c r="F537" s="227"/>
    </row>
    <row r="538" spans="1:6" x14ac:dyDescent="0.25">
      <c r="A538" s="175">
        <f>IF(E538&gt;0,COUNT($A$6:A537)+1,"")</f>
        <v>423</v>
      </c>
      <c r="B538" s="211"/>
      <c r="C538" s="326" t="s">
        <v>88</v>
      </c>
      <c r="D538" s="278"/>
      <c r="E538" s="224" t="s">
        <v>494</v>
      </c>
      <c r="F538" s="227"/>
    </row>
    <row r="539" spans="1:6" ht="30" customHeight="1" x14ac:dyDescent="0.25">
      <c r="A539" s="92" t="str">
        <f>IF(E539&gt;0,COUNT($A$6:A538)+1,"")</f>
        <v/>
      </c>
      <c r="B539" s="110" t="s">
        <v>488</v>
      </c>
      <c r="C539" s="332" t="s">
        <v>718</v>
      </c>
      <c r="D539" s="333"/>
      <c r="E539" s="89"/>
      <c r="F539" s="87"/>
    </row>
    <row r="540" spans="1:6" x14ac:dyDescent="0.25">
      <c r="A540" s="175">
        <f>IF(E540&gt;0,COUNT($A$6:A539)+1,"")</f>
        <v>424</v>
      </c>
      <c r="B540" s="211"/>
      <c r="C540" s="326" t="s">
        <v>138</v>
      </c>
      <c r="D540" s="326"/>
      <c r="E540" s="224" t="s">
        <v>494</v>
      </c>
      <c r="F540" s="227"/>
    </row>
    <row r="541" spans="1:6" x14ac:dyDescent="0.25">
      <c r="A541" s="175">
        <f>IF(E541&gt;0,COUNT($A$6:A540)+1,"")</f>
        <v>425</v>
      </c>
      <c r="B541" s="211"/>
      <c r="C541" s="326" t="s">
        <v>86</v>
      </c>
      <c r="D541" s="278"/>
      <c r="E541" s="224" t="s">
        <v>494</v>
      </c>
      <c r="F541" s="227"/>
    </row>
    <row r="542" spans="1:6" x14ac:dyDescent="0.25">
      <c r="A542" s="175">
        <f>IF(E542&gt;0,COUNT($A$6:A541)+1,"")</f>
        <v>426</v>
      </c>
      <c r="B542" s="211"/>
      <c r="C542" s="326" t="s">
        <v>139</v>
      </c>
      <c r="D542" s="278"/>
      <c r="E542" s="224" t="s">
        <v>494</v>
      </c>
      <c r="F542" s="227"/>
    </row>
    <row r="543" spans="1:6" x14ac:dyDescent="0.25">
      <c r="A543" s="175">
        <f>IF(E543&gt;0,COUNT($A$6:A542)+1,"")</f>
        <v>427</v>
      </c>
      <c r="B543" s="211"/>
      <c r="C543" s="326" t="s">
        <v>87</v>
      </c>
      <c r="D543" s="278"/>
      <c r="E543" s="224" t="s">
        <v>494</v>
      </c>
      <c r="F543" s="227"/>
    </row>
    <row r="544" spans="1:6" x14ac:dyDescent="0.25">
      <c r="A544" s="175">
        <f>IF(E544&gt;0,COUNT($A$6:A543)+1,"")</f>
        <v>428</v>
      </c>
      <c r="B544" s="211"/>
      <c r="C544" s="326" t="s">
        <v>88</v>
      </c>
      <c r="D544" s="278"/>
      <c r="E544" s="224" t="s">
        <v>494</v>
      </c>
      <c r="F544" s="227"/>
    </row>
    <row r="545" spans="1:6" x14ac:dyDescent="0.25">
      <c r="A545" s="138" t="str">
        <f>IF(E545&gt;0,COUNT($A$6:A544)+1,"")</f>
        <v/>
      </c>
      <c r="B545" s="330" t="s">
        <v>818</v>
      </c>
      <c r="C545" s="273"/>
      <c r="D545" s="274"/>
      <c r="E545" s="89"/>
      <c r="F545" s="87"/>
    </row>
    <row r="546" spans="1:6" ht="30" customHeight="1" x14ac:dyDescent="0.25">
      <c r="A546" s="175">
        <f>IF(E546&gt;0,COUNT($A$6:A545)+1,"")</f>
        <v>429</v>
      </c>
      <c r="B546" s="214"/>
      <c r="C546" s="331" t="s">
        <v>819</v>
      </c>
      <c r="D546" s="331"/>
      <c r="E546" s="226" t="s">
        <v>481</v>
      </c>
      <c r="F546" s="225"/>
    </row>
    <row r="547" spans="1:6" ht="30" customHeight="1" x14ac:dyDescent="0.25">
      <c r="A547" s="175">
        <f>IF(E547&gt;0,COUNT($A$6:A546)+1,"")</f>
        <v>430</v>
      </c>
      <c r="B547" s="214"/>
      <c r="C547" s="331" t="s">
        <v>821</v>
      </c>
      <c r="D547" s="331"/>
      <c r="E547" s="226" t="s">
        <v>697</v>
      </c>
      <c r="F547" s="225"/>
    </row>
    <row r="548" spans="1:6" ht="45" customHeight="1" x14ac:dyDescent="0.25">
      <c r="A548" s="175">
        <f>IF(E548&gt;0,COUNT($A$6:A547)+1,"")</f>
        <v>431</v>
      </c>
      <c r="B548" s="214"/>
      <c r="C548" s="331" t="s">
        <v>820</v>
      </c>
      <c r="D548" s="331"/>
      <c r="E548" s="226" t="s">
        <v>697</v>
      </c>
      <c r="F548" s="225"/>
    </row>
    <row r="549" spans="1:6" x14ac:dyDescent="0.25">
      <c r="A549" s="138" t="str">
        <f>IF(E549&gt;0,COUNT($A$6:A548)+1,"")</f>
        <v/>
      </c>
      <c r="B549" s="110" t="s">
        <v>488</v>
      </c>
      <c r="C549" s="114" t="s">
        <v>89</v>
      </c>
      <c r="D549" s="115"/>
      <c r="E549" s="89"/>
      <c r="F549" s="87"/>
    </row>
    <row r="550" spans="1:6" x14ac:dyDescent="0.25">
      <c r="A550" s="175">
        <f>IF(E550&gt;0,COUNT($A$6:A549)+1,"")</f>
        <v>432</v>
      </c>
      <c r="B550" s="215"/>
      <c r="C550" s="337" t="s">
        <v>833</v>
      </c>
      <c r="D550" s="337"/>
      <c r="E550" s="226" t="s">
        <v>831</v>
      </c>
      <c r="F550" s="225"/>
    </row>
    <row r="551" spans="1:6" x14ac:dyDescent="0.25">
      <c r="A551" s="175">
        <f>IF(E551&gt;0,COUNT($A$6:A550)+1,"")</f>
        <v>433</v>
      </c>
      <c r="B551" s="215"/>
      <c r="C551" s="337" t="s">
        <v>834</v>
      </c>
      <c r="D551" s="278"/>
      <c r="E551" s="226" t="s">
        <v>831</v>
      </c>
      <c r="F551" s="225"/>
    </row>
    <row r="552" spans="1:6" x14ac:dyDescent="0.25">
      <c r="A552" s="175">
        <f>IF(E552&gt;0,COUNT($A$6:A551)+1,"")</f>
        <v>434</v>
      </c>
      <c r="B552" s="215"/>
      <c r="C552" s="337" t="s">
        <v>835</v>
      </c>
      <c r="D552" s="278"/>
      <c r="E552" s="226" t="s">
        <v>831</v>
      </c>
      <c r="F552" s="225"/>
    </row>
    <row r="553" spans="1:6" x14ac:dyDescent="0.25">
      <c r="A553" s="175">
        <f>IF(E553&gt;0,COUNT($A$6:A552)+1,"")</f>
        <v>435</v>
      </c>
      <c r="B553" s="215"/>
      <c r="C553" s="337" t="s">
        <v>836</v>
      </c>
      <c r="D553" s="278"/>
      <c r="E553" s="226" t="s">
        <v>831</v>
      </c>
      <c r="F553" s="225"/>
    </row>
    <row r="554" spans="1:6" x14ac:dyDescent="0.25">
      <c r="A554" s="175">
        <f>IF(E554&gt;0,COUNT($A$6:A553)+1,"")</f>
        <v>436</v>
      </c>
      <c r="B554" s="215"/>
      <c r="C554" s="337" t="s">
        <v>832</v>
      </c>
      <c r="D554" s="278"/>
      <c r="E554" s="226" t="s">
        <v>831</v>
      </c>
      <c r="F554" s="225"/>
    </row>
    <row r="555" spans="1:6" ht="79.5" customHeight="1" x14ac:dyDescent="0.25">
      <c r="A555" s="92" t="str">
        <f>IF(E555&gt;0,COUNT($A$6:A549)+1,"")</f>
        <v/>
      </c>
      <c r="B555" s="113"/>
      <c r="C555" s="116" t="s">
        <v>491</v>
      </c>
      <c r="D555" s="172" t="s">
        <v>719</v>
      </c>
      <c r="E555" s="89"/>
      <c r="F555" s="87"/>
    </row>
    <row r="556" spans="1:6" ht="18" x14ac:dyDescent="0.25">
      <c r="A556" s="92" t="str">
        <f>IF(E556&gt;0,COUNT($A$6:A555)+1,"")</f>
        <v/>
      </c>
      <c r="B556" s="269" t="s">
        <v>312</v>
      </c>
      <c r="C556" s="270"/>
      <c r="D556" s="271"/>
      <c r="E556" s="89"/>
      <c r="F556" s="87"/>
    </row>
    <row r="557" spans="1:6" x14ac:dyDescent="0.25">
      <c r="A557" s="92" t="str">
        <f>IF(E557&gt;0,COUNT($A$6:A556)+1,"")</f>
        <v/>
      </c>
      <c r="B557" s="334" t="s">
        <v>313</v>
      </c>
      <c r="C557" s="335"/>
      <c r="D557" s="336"/>
      <c r="E557" s="89"/>
      <c r="F557" s="87"/>
    </row>
    <row r="558" spans="1:6" ht="30" customHeight="1" x14ac:dyDescent="0.25">
      <c r="A558" s="175">
        <f>IF(E558&gt;0,COUNT($A$6:A557)+1,"")</f>
        <v>437</v>
      </c>
      <c r="B558" s="213"/>
      <c r="C558" s="267" t="s">
        <v>748</v>
      </c>
      <c r="D558" s="267"/>
      <c r="E558" s="224" t="s">
        <v>101</v>
      </c>
      <c r="F558" s="227"/>
    </row>
    <row r="559" spans="1:6" ht="30" customHeight="1" x14ac:dyDescent="0.25">
      <c r="A559" s="175">
        <f>IF(E559&gt;0,COUNT($A$6:A558)+1,"")</f>
        <v>438</v>
      </c>
      <c r="B559" s="180"/>
      <c r="C559" s="267" t="s">
        <v>749</v>
      </c>
      <c r="D559" s="267"/>
      <c r="E559" s="224" t="s">
        <v>481</v>
      </c>
      <c r="F559" s="227"/>
    </row>
    <row r="560" spans="1:6" ht="15" customHeight="1" x14ac:dyDescent="0.25">
      <c r="A560" s="175">
        <f>IF(E560&gt;0,COUNT($A$6:A559)+1,"")</f>
        <v>439</v>
      </c>
      <c r="B560" s="180"/>
      <c r="C560" s="267" t="s">
        <v>750</v>
      </c>
      <c r="D560" s="267"/>
      <c r="E560" s="224" t="s">
        <v>481</v>
      </c>
      <c r="F560" s="227"/>
    </row>
    <row r="561" spans="1:6" ht="30" customHeight="1" x14ac:dyDescent="0.25">
      <c r="A561" s="175">
        <f>IF(E561&gt;0,COUNT($A$6:A560)+1,"")</f>
        <v>440</v>
      </c>
      <c r="B561" s="180"/>
      <c r="C561" s="267" t="s">
        <v>751</v>
      </c>
      <c r="D561" s="267"/>
      <c r="E561" s="226" t="s">
        <v>481</v>
      </c>
      <c r="F561" s="227"/>
    </row>
    <row r="562" spans="1:6" x14ac:dyDescent="0.25">
      <c r="A562" s="175">
        <f>IF(E562&gt;0,COUNT($A$6:A561)+1,"")</f>
        <v>441</v>
      </c>
      <c r="B562" s="180"/>
      <c r="C562" s="204" t="s">
        <v>752</v>
      </c>
      <c r="D562" s="180"/>
      <c r="E562" s="224" t="s">
        <v>481</v>
      </c>
      <c r="F562" s="227"/>
    </row>
    <row r="563" spans="1:6" ht="30" customHeight="1" x14ac:dyDescent="0.25">
      <c r="A563" s="138" t="str">
        <f>IF(E563&gt;0,COUNT($A$6:A562)+1,"")</f>
        <v/>
      </c>
      <c r="B563" s="117"/>
      <c r="C563" s="338" t="s">
        <v>753</v>
      </c>
      <c r="D563" s="309"/>
      <c r="E563" s="89"/>
      <c r="F563" s="87"/>
    </row>
    <row r="564" spans="1:6" x14ac:dyDescent="0.25">
      <c r="A564" s="138" t="str">
        <f>IF(E564&gt;0,COUNT($A$6:A563)+1,"")</f>
        <v/>
      </c>
      <c r="B564" s="117"/>
      <c r="C564" s="117"/>
      <c r="D564" s="118" t="s">
        <v>476</v>
      </c>
      <c r="E564" s="89"/>
      <c r="F564" s="87"/>
    </row>
    <row r="565" spans="1:6" x14ac:dyDescent="0.25">
      <c r="A565" s="175">
        <f>IF(E565&gt;0,COUNT($A$6:A564)+1,"")</f>
        <v>442</v>
      </c>
      <c r="B565" s="204"/>
      <c r="C565" s="204" t="s">
        <v>754</v>
      </c>
      <c r="D565" s="180"/>
      <c r="E565" s="224" t="s">
        <v>494</v>
      </c>
      <c r="F565" s="227"/>
    </row>
    <row r="566" spans="1:6" x14ac:dyDescent="0.25">
      <c r="A566" s="92" t="str">
        <f>IF(E566&gt;0,COUNT($A$6:A565)+1,"")</f>
        <v/>
      </c>
      <c r="B566" s="117"/>
      <c r="C566" s="297" t="s">
        <v>314</v>
      </c>
      <c r="D566" s="339"/>
      <c r="E566" s="89"/>
      <c r="F566" s="87"/>
    </row>
    <row r="567" spans="1:6" x14ac:dyDescent="0.25">
      <c r="A567" s="92" t="str">
        <f>IF(E567&gt;0,COUNT($A$6:A566)+1,"")</f>
        <v/>
      </c>
      <c r="B567" s="117"/>
      <c r="C567" s="117"/>
      <c r="D567" s="118" t="s">
        <v>476</v>
      </c>
      <c r="E567" s="89"/>
      <c r="F567" s="87"/>
    </row>
    <row r="568" spans="1:6" x14ac:dyDescent="0.25">
      <c r="A568" s="175">
        <f>IF(E568&gt;0,COUNT($A$6:A567)+1,"")</f>
        <v>443</v>
      </c>
      <c r="B568" s="180"/>
      <c r="C568" s="204" t="s">
        <v>755</v>
      </c>
      <c r="D568" s="180"/>
      <c r="E568" s="224" t="s">
        <v>494</v>
      </c>
      <c r="F568" s="227"/>
    </row>
    <row r="569" spans="1:6" ht="30" customHeight="1" x14ac:dyDescent="0.25">
      <c r="A569" s="175">
        <f>IF(E569&gt;0,COUNT($A$6:A568)+1,"")</f>
        <v>444</v>
      </c>
      <c r="B569" s="180"/>
      <c r="C569" s="267" t="s">
        <v>756</v>
      </c>
      <c r="D569" s="267"/>
      <c r="E569" s="224" t="s">
        <v>494</v>
      </c>
      <c r="F569" s="227"/>
    </row>
    <row r="570" spans="1:6" x14ac:dyDescent="0.25">
      <c r="A570" s="175">
        <f>IF(E570&gt;0,COUNT($A$6:A569)+1,"")</f>
        <v>445</v>
      </c>
      <c r="B570" s="180"/>
      <c r="C570" s="204" t="s">
        <v>757</v>
      </c>
      <c r="D570" s="180"/>
      <c r="E570" s="224" t="s">
        <v>494</v>
      </c>
      <c r="F570" s="227"/>
    </row>
    <row r="571" spans="1:6" x14ac:dyDescent="0.25">
      <c r="A571" s="92" t="str">
        <f>IF(E571&gt;0,COUNT($A$6:A570)+1,"")</f>
        <v/>
      </c>
      <c r="B571" s="89" t="s">
        <v>488</v>
      </c>
      <c r="C571" s="90" t="s">
        <v>100</v>
      </c>
      <c r="D571" s="236"/>
      <c r="E571" s="89"/>
      <c r="F571" s="87"/>
    </row>
    <row r="572" spans="1:6" ht="30" customHeight="1" x14ac:dyDescent="0.25">
      <c r="A572" s="175">
        <f>IF(E572&gt;0,COUNT($A$6:A571)+1,"")</f>
        <v>446</v>
      </c>
      <c r="B572" s="179"/>
      <c r="C572" s="267" t="s">
        <v>758</v>
      </c>
      <c r="D572" s="267"/>
      <c r="E572" s="224" t="s">
        <v>101</v>
      </c>
      <c r="F572" s="227"/>
    </row>
    <row r="573" spans="1:6" x14ac:dyDescent="0.25">
      <c r="A573" s="175">
        <f>IF(E573&gt;0,COUNT($A$6:A572)+1,"")</f>
        <v>447</v>
      </c>
      <c r="B573" s="179"/>
      <c r="C573" s="266" t="s">
        <v>315</v>
      </c>
      <c r="D573" s="278"/>
      <c r="E573" s="224" t="s">
        <v>101</v>
      </c>
      <c r="F573" s="227"/>
    </row>
    <row r="574" spans="1:6" x14ac:dyDescent="0.25">
      <c r="A574" s="175">
        <f>IF(E574&gt;0,COUNT($A$6:A573)+1,"")</f>
        <v>448</v>
      </c>
      <c r="B574" s="179"/>
      <c r="C574" s="266" t="s">
        <v>316</v>
      </c>
      <c r="D574" s="278"/>
      <c r="E574" s="224" t="s">
        <v>101</v>
      </c>
      <c r="F574" s="227"/>
    </row>
    <row r="575" spans="1:6" x14ac:dyDescent="0.25">
      <c r="A575" s="175">
        <f>IF(E575&gt;0,COUNT($A$6:A574)+1,"")</f>
        <v>449</v>
      </c>
      <c r="B575" s="179"/>
      <c r="C575" s="266" t="s">
        <v>317</v>
      </c>
      <c r="D575" s="278"/>
      <c r="E575" s="224" t="s">
        <v>101</v>
      </c>
      <c r="F575" s="227"/>
    </row>
    <row r="576" spans="1:6" x14ac:dyDescent="0.25">
      <c r="A576" s="175">
        <f>IF(E576&gt;0,COUNT($A$6:A575)+1,"")</f>
        <v>450</v>
      </c>
      <c r="B576" s="179"/>
      <c r="C576" s="266" t="s">
        <v>318</v>
      </c>
      <c r="D576" s="278"/>
      <c r="E576" s="224" t="s">
        <v>101</v>
      </c>
      <c r="F576" s="227"/>
    </row>
    <row r="577" spans="1:6" x14ac:dyDescent="0.25">
      <c r="A577" s="175">
        <f>IF(E576&gt;0,COUNT($A$6:A576)+1,"")</f>
        <v>451</v>
      </c>
      <c r="B577" s="179"/>
      <c r="C577" s="267" t="s">
        <v>104</v>
      </c>
      <c r="D577" s="278"/>
      <c r="E577" s="224" t="s">
        <v>101</v>
      </c>
      <c r="F577" s="227"/>
    </row>
    <row r="578" spans="1:6" ht="30" customHeight="1" x14ac:dyDescent="0.25">
      <c r="A578" s="175">
        <f>IF(E578&gt;0,COUNT($A$6:A577)+1,"")</f>
        <v>452</v>
      </c>
      <c r="B578" s="179"/>
      <c r="C578" s="267" t="s">
        <v>759</v>
      </c>
      <c r="D578" s="278"/>
      <c r="E578" s="224" t="s">
        <v>101</v>
      </c>
      <c r="F578" s="227"/>
    </row>
    <row r="579" spans="1:6" x14ac:dyDescent="0.25">
      <c r="A579" s="175">
        <f>IF(E579&gt;0,COUNT($A$6:A578)+1,"")</f>
        <v>453</v>
      </c>
      <c r="B579" s="179"/>
      <c r="C579" s="266" t="s">
        <v>319</v>
      </c>
      <c r="D579" s="278"/>
      <c r="E579" s="224" t="s">
        <v>494</v>
      </c>
      <c r="F579" s="227"/>
    </row>
    <row r="580" spans="1:6" x14ac:dyDescent="0.25">
      <c r="A580" s="175">
        <f>IF(E580&gt;0,COUNT($A$6:A579)+1,"")</f>
        <v>454</v>
      </c>
      <c r="B580" s="179"/>
      <c r="C580" s="268" t="s">
        <v>878</v>
      </c>
      <c r="D580" s="278"/>
      <c r="E580" s="224" t="s">
        <v>494</v>
      </c>
      <c r="F580" s="227"/>
    </row>
    <row r="581" spans="1:6" x14ac:dyDescent="0.25">
      <c r="A581" s="92" t="str">
        <f>IF(E581&gt;0,COUNT($A$6:A580)+1,"")</f>
        <v/>
      </c>
      <c r="B581" s="273" t="s">
        <v>320</v>
      </c>
      <c r="C581" s="273"/>
      <c r="D581" s="273"/>
      <c r="E581" s="89"/>
      <c r="F581" s="87"/>
    </row>
    <row r="582" spans="1:6" ht="30" customHeight="1" x14ac:dyDescent="0.25">
      <c r="A582" s="92" t="str">
        <f>IF(E582&gt;0,COUNT($A$6:A581)+1,"")</f>
        <v/>
      </c>
      <c r="B582" s="340" t="s">
        <v>879</v>
      </c>
      <c r="C582" s="341"/>
      <c r="D582" s="342"/>
      <c r="E582" s="89"/>
      <c r="F582" s="87"/>
    </row>
    <row r="583" spans="1:6" x14ac:dyDescent="0.25">
      <c r="A583" s="92" t="str">
        <f>IF(E583&gt;0,COUNT($A$6:A582)+1,"")</f>
        <v/>
      </c>
      <c r="B583" s="102" t="s">
        <v>321</v>
      </c>
      <c r="C583" s="99"/>
      <c r="D583" s="90"/>
      <c r="E583" s="89"/>
      <c r="F583" s="87"/>
    </row>
    <row r="584" spans="1:6" ht="45" customHeight="1" x14ac:dyDescent="0.25">
      <c r="A584" s="92" t="str">
        <f>IF(E584&gt;0,COUNT($A$6:A583)+1,"")</f>
        <v/>
      </c>
      <c r="B584" s="98" t="s">
        <v>488</v>
      </c>
      <c r="C584" s="277" t="s">
        <v>760</v>
      </c>
      <c r="D584" s="276"/>
      <c r="E584" s="89"/>
      <c r="F584" s="87"/>
    </row>
    <row r="585" spans="1:6" x14ac:dyDescent="0.25">
      <c r="A585" s="175">
        <f>IF(E585&gt;0,COUNT($A$6:A584)+1,"")</f>
        <v>455</v>
      </c>
      <c r="B585" s="182"/>
      <c r="C585" s="216" t="s">
        <v>489</v>
      </c>
      <c r="D585" s="182" t="s">
        <v>322</v>
      </c>
      <c r="E585" s="224" t="s">
        <v>101</v>
      </c>
      <c r="F585" s="227"/>
    </row>
    <row r="586" spans="1:6" x14ac:dyDescent="0.25">
      <c r="A586" s="175">
        <f>IF(E585&gt;0,COUNT($A$6:A585)+1,"")</f>
        <v>456</v>
      </c>
      <c r="B586" s="179"/>
      <c r="C586" s="216" t="s">
        <v>489</v>
      </c>
      <c r="D586" s="204" t="s">
        <v>761</v>
      </c>
      <c r="E586" s="224" t="s">
        <v>101</v>
      </c>
      <c r="F586" s="227"/>
    </row>
    <row r="587" spans="1:6" ht="30" customHeight="1" x14ac:dyDescent="0.25">
      <c r="A587" s="175">
        <f>IF(E587&gt;0,COUNT($A$6:A586)+1,"")</f>
        <v>457</v>
      </c>
      <c r="B587" s="179" t="s">
        <v>488</v>
      </c>
      <c r="C587" s="267" t="s">
        <v>762</v>
      </c>
      <c r="D587" s="266"/>
      <c r="E587" s="224" t="s">
        <v>481</v>
      </c>
      <c r="F587" s="227"/>
    </row>
    <row r="588" spans="1:6" ht="30" customHeight="1" x14ac:dyDescent="0.25">
      <c r="A588" s="175">
        <f>IF(E588&gt;0,COUNT($A$6:A587)+1,"")</f>
        <v>458</v>
      </c>
      <c r="B588" s="179" t="s">
        <v>488</v>
      </c>
      <c r="C588" s="267" t="s">
        <v>763</v>
      </c>
      <c r="D588" s="266"/>
      <c r="E588" s="226" t="s">
        <v>481</v>
      </c>
      <c r="F588" s="227"/>
    </row>
    <row r="589" spans="1:6" x14ac:dyDescent="0.25">
      <c r="A589" s="92" t="str">
        <f>IF(E589&gt;0,COUNT($A$6:A588)+1,"")</f>
        <v/>
      </c>
      <c r="B589" s="102" t="s">
        <v>323</v>
      </c>
      <c r="C589" s="99"/>
      <c r="D589" s="90"/>
      <c r="E589" s="89"/>
      <c r="F589" s="87"/>
    </row>
    <row r="590" spans="1:6" ht="30" customHeight="1" x14ac:dyDescent="0.25">
      <c r="A590" s="175">
        <f>IF(E590&gt;0,COUNT($A$6:A589)+1,"")</f>
        <v>459</v>
      </c>
      <c r="B590" s="179" t="s">
        <v>488</v>
      </c>
      <c r="C590" s="267" t="s">
        <v>764</v>
      </c>
      <c r="D590" s="266"/>
      <c r="E590" s="226" t="s">
        <v>481</v>
      </c>
      <c r="F590" s="227"/>
    </row>
    <row r="591" spans="1:6" ht="30" customHeight="1" x14ac:dyDescent="0.25">
      <c r="A591" s="175">
        <f>IF(E591&gt;0,COUNT($A$6:A590)+1,"")</f>
        <v>460</v>
      </c>
      <c r="B591" s="179" t="s">
        <v>488</v>
      </c>
      <c r="C591" s="267" t="s">
        <v>765</v>
      </c>
      <c r="D591" s="266"/>
      <c r="E591" s="226" t="s">
        <v>494</v>
      </c>
      <c r="F591" s="227"/>
    </row>
    <row r="592" spans="1:6" ht="30" customHeight="1" x14ac:dyDescent="0.25">
      <c r="A592" s="175">
        <f>IF(E592&gt;0,COUNT($A$6:A591)+1,"")</f>
        <v>461</v>
      </c>
      <c r="B592" s="179" t="s">
        <v>488</v>
      </c>
      <c r="C592" s="267" t="s">
        <v>766</v>
      </c>
      <c r="D592" s="266"/>
      <c r="E592" s="226" t="s">
        <v>481</v>
      </c>
      <c r="F592" s="227"/>
    </row>
    <row r="593" spans="1:6" ht="30" customHeight="1" x14ac:dyDescent="0.25">
      <c r="A593" s="175">
        <f>IF(E593&gt;0,COUNT($A$6:A592)+1,"")</f>
        <v>462</v>
      </c>
      <c r="B593" s="179" t="s">
        <v>488</v>
      </c>
      <c r="C593" s="267" t="s">
        <v>767</v>
      </c>
      <c r="D593" s="266"/>
      <c r="E593" s="226" t="s">
        <v>481</v>
      </c>
      <c r="F593" s="227"/>
    </row>
    <row r="594" spans="1:6" ht="45" customHeight="1" x14ac:dyDescent="0.25">
      <c r="A594" s="92" t="str">
        <f>IF(E594&gt;0,COUNT($A$6:A593)+1,"")</f>
        <v/>
      </c>
      <c r="B594" s="98" t="s">
        <v>488</v>
      </c>
      <c r="C594" s="277" t="s">
        <v>768</v>
      </c>
      <c r="D594" s="276"/>
      <c r="E594" s="89"/>
      <c r="F594" s="87"/>
    </row>
    <row r="595" spans="1:6" x14ac:dyDescent="0.25">
      <c r="A595" s="175">
        <f>IF(E595&gt;0,COUNT($A$6:A594)+1,"")</f>
        <v>463</v>
      </c>
      <c r="B595" s="179"/>
      <c r="C595" s="216" t="s">
        <v>489</v>
      </c>
      <c r="D595" s="180" t="s">
        <v>324</v>
      </c>
      <c r="E595" s="224" t="s">
        <v>494</v>
      </c>
      <c r="F595" s="227"/>
    </row>
    <row r="596" spans="1:6" x14ac:dyDescent="0.25">
      <c r="A596" s="175">
        <f>IF(E596&gt;0,COUNT($A$6:A595)+1,"")</f>
        <v>464</v>
      </c>
      <c r="B596" s="179"/>
      <c r="C596" s="216" t="s">
        <v>489</v>
      </c>
      <c r="D596" s="180" t="s">
        <v>325</v>
      </c>
      <c r="E596" s="224" t="s">
        <v>481</v>
      </c>
      <c r="F596" s="227"/>
    </row>
    <row r="597" spans="1:6" ht="45" customHeight="1" x14ac:dyDescent="0.25">
      <c r="A597" s="92" t="str">
        <f>IF(E597&gt;0,COUNT($A$6:A596)+1,"")</f>
        <v/>
      </c>
      <c r="B597" s="98" t="s">
        <v>488</v>
      </c>
      <c r="C597" s="277" t="s">
        <v>769</v>
      </c>
      <c r="D597" s="276"/>
      <c r="E597" s="89"/>
      <c r="F597" s="87"/>
    </row>
    <row r="598" spans="1:6" ht="30" customHeight="1" x14ac:dyDescent="0.25">
      <c r="A598" s="92" t="str">
        <f>IF(E598&gt;0,COUNT($A$6:A597)+1,"")</f>
        <v/>
      </c>
      <c r="B598" s="98" t="s">
        <v>488</v>
      </c>
      <c r="C598" s="277" t="s">
        <v>770</v>
      </c>
      <c r="D598" s="276"/>
      <c r="E598" s="89"/>
      <c r="F598" s="87"/>
    </row>
    <row r="599" spans="1:6" x14ac:dyDescent="0.25">
      <c r="A599" s="175">
        <f>IF(E599&gt;0,COUNT($A$6:A598)+1,"")</f>
        <v>465</v>
      </c>
      <c r="B599" s="179"/>
      <c r="C599" s="216" t="s">
        <v>489</v>
      </c>
      <c r="D599" s="180" t="s">
        <v>326</v>
      </c>
      <c r="E599" s="224" t="s">
        <v>494</v>
      </c>
      <c r="F599" s="227"/>
    </row>
    <row r="600" spans="1:6" x14ac:dyDescent="0.25">
      <c r="A600" s="175">
        <f>IF(E600&gt;0,COUNT($A$6:A599)+1,"")</f>
        <v>466</v>
      </c>
      <c r="B600" s="179"/>
      <c r="C600" s="216" t="s">
        <v>489</v>
      </c>
      <c r="D600" s="180" t="s">
        <v>327</v>
      </c>
      <c r="E600" s="224" t="s">
        <v>494</v>
      </c>
      <c r="F600" s="227"/>
    </row>
    <row r="601" spans="1:6" x14ac:dyDescent="0.25">
      <c r="A601" s="92" t="str">
        <f>IF(E601&gt;0,COUNT($A$6:A600)+1,"")</f>
        <v/>
      </c>
      <c r="B601" s="98" t="s">
        <v>488</v>
      </c>
      <c r="C601" s="99" t="s">
        <v>328</v>
      </c>
      <c r="D601" s="90"/>
      <c r="E601" s="89"/>
      <c r="F601" s="87"/>
    </row>
    <row r="602" spans="1:6" x14ac:dyDescent="0.25">
      <c r="A602" s="175">
        <f>IF(E602&gt;0,COUNT($A$6:A601)+1,"")</f>
        <v>467</v>
      </c>
      <c r="B602" s="179"/>
      <c r="C602" s="216" t="s">
        <v>489</v>
      </c>
      <c r="D602" s="204" t="s">
        <v>771</v>
      </c>
      <c r="E602" s="226" t="s">
        <v>481</v>
      </c>
      <c r="F602" s="227"/>
    </row>
    <row r="603" spans="1:6" x14ac:dyDescent="0.25">
      <c r="A603" s="92" t="str">
        <f>IF(E603&gt;0,COUNT($A$6:A602)+1,"")</f>
        <v/>
      </c>
      <c r="B603" s="98" t="s">
        <v>488</v>
      </c>
      <c r="C603" s="277" t="s">
        <v>772</v>
      </c>
      <c r="D603" s="276"/>
      <c r="E603" s="89"/>
      <c r="F603" s="87"/>
    </row>
    <row r="604" spans="1:6" x14ac:dyDescent="0.25">
      <c r="A604" s="92" t="str">
        <f>IF(E604&gt;0,COUNT($A$6:A603)+1,"")</f>
        <v/>
      </c>
      <c r="B604" s="98"/>
      <c r="C604" s="99" t="s">
        <v>329</v>
      </c>
      <c r="D604" s="90"/>
      <c r="E604" s="89"/>
      <c r="F604" s="87"/>
    </row>
    <row r="605" spans="1:6" x14ac:dyDescent="0.25">
      <c r="A605" s="92" t="str">
        <f>IF(E605&gt;0,COUNT($A$6:A604)+1,"")</f>
        <v/>
      </c>
      <c r="B605" s="98"/>
      <c r="C605" s="99"/>
      <c r="D605" s="90" t="s">
        <v>330</v>
      </c>
      <c r="E605" s="89"/>
      <c r="F605" s="87"/>
    </row>
    <row r="606" spans="1:6" x14ac:dyDescent="0.25">
      <c r="A606" s="92" t="str">
        <f>IF(E606&gt;0,COUNT($A$6:A605)+1,"")</f>
        <v/>
      </c>
      <c r="B606" s="98"/>
      <c r="C606" s="90"/>
      <c r="D606" s="90" t="s">
        <v>331</v>
      </c>
      <c r="E606" s="89"/>
      <c r="F606" s="87"/>
    </row>
    <row r="607" spans="1:6" x14ac:dyDescent="0.25">
      <c r="A607" s="92" t="str">
        <f>IF(E607&gt;0,COUNT($A$6:A606)+1,"")</f>
        <v/>
      </c>
      <c r="B607" s="98"/>
      <c r="C607" s="99" t="s">
        <v>332</v>
      </c>
      <c r="D607" s="90"/>
      <c r="E607" s="89"/>
      <c r="F607" s="87"/>
    </row>
    <row r="608" spans="1:6" x14ac:dyDescent="0.25">
      <c r="A608" s="92" t="str">
        <f>IF(E608&gt;0,COUNT($A$6:A607)+1,"")</f>
        <v/>
      </c>
      <c r="B608" s="98"/>
      <c r="C608" s="99"/>
      <c r="D608" s="90" t="s">
        <v>333</v>
      </c>
      <c r="E608" s="89"/>
      <c r="F608" s="87"/>
    </row>
    <row r="609" spans="1:6" x14ac:dyDescent="0.25">
      <c r="A609" s="92" t="str">
        <f>IF(E609&gt;0,COUNT($A$6:A608)+1,"")</f>
        <v/>
      </c>
      <c r="B609" s="98"/>
      <c r="C609" s="90"/>
      <c r="D609" s="90" t="s">
        <v>334</v>
      </c>
      <c r="E609" s="89"/>
      <c r="F609" s="87"/>
    </row>
    <row r="610" spans="1:6" x14ac:dyDescent="0.25">
      <c r="A610" s="92" t="str">
        <f>IF(E610&gt;0,COUNT($A$6:A609)+1,"")</f>
        <v/>
      </c>
      <c r="B610" s="98"/>
      <c r="C610" s="99" t="s">
        <v>335</v>
      </c>
      <c r="D610" s="90"/>
      <c r="E610" s="89"/>
      <c r="F610" s="87"/>
    </row>
    <row r="611" spans="1:6" x14ac:dyDescent="0.25">
      <c r="A611" s="92" t="str">
        <f>IF(E611&gt;0,COUNT($A$6:A610)+1,"")</f>
        <v/>
      </c>
      <c r="B611" s="98"/>
      <c r="C611" s="99"/>
      <c r="D611" s="90" t="s">
        <v>336</v>
      </c>
      <c r="E611" s="89"/>
      <c r="F611" s="87"/>
    </row>
    <row r="612" spans="1:6" x14ac:dyDescent="0.25">
      <c r="A612" s="92" t="str">
        <f>IF(E612&gt;0,COUNT($A$6:A611)+1,"")</f>
        <v/>
      </c>
      <c r="B612" s="98"/>
      <c r="C612" s="99"/>
      <c r="D612" s="90" t="s">
        <v>337</v>
      </c>
      <c r="E612" s="89"/>
      <c r="F612" s="87"/>
    </row>
    <row r="613" spans="1:6" x14ac:dyDescent="0.25">
      <c r="A613" s="92" t="str">
        <f>IF(E613&gt;0,COUNT($A$6:A612)+1,"")</f>
        <v/>
      </c>
      <c r="B613" s="273" t="s">
        <v>338</v>
      </c>
      <c r="C613" s="273"/>
      <c r="D613" s="273"/>
      <c r="E613" s="89"/>
      <c r="F613" s="87"/>
    </row>
    <row r="614" spans="1:6" x14ac:dyDescent="0.25">
      <c r="A614" s="92" t="str">
        <f>IF(E614&gt;0,COUNT($A$6:A613)+1,"")</f>
        <v/>
      </c>
      <c r="B614" s="102" t="s">
        <v>339</v>
      </c>
      <c r="C614" s="99"/>
      <c r="D614" s="90"/>
      <c r="E614" s="89"/>
      <c r="F614" s="87"/>
    </row>
    <row r="615" spans="1:6" x14ac:dyDescent="0.25">
      <c r="A615" s="92" t="str">
        <f>IF(E615&gt;0,COUNT($A$6:A614)+1,"")</f>
        <v/>
      </c>
      <c r="B615" s="102" t="s">
        <v>340</v>
      </c>
      <c r="C615" s="99"/>
      <c r="D615" s="90"/>
      <c r="E615" s="89"/>
      <c r="F615" s="87"/>
    </row>
    <row r="616" spans="1:6" ht="45" customHeight="1" x14ac:dyDescent="0.25">
      <c r="A616" s="175">
        <f>IF(E616&gt;0,COUNT($A$6:A615)+1,"")</f>
        <v>468</v>
      </c>
      <c r="B616" s="179" t="s">
        <v>488</v>
      </c>
      <c r="C616" s="267" t="s">
        <v>773</v>
      </c>
      <c r="D616" s="266"/>
      <c r="E616" s="224" t="s">
        <v>101</v>
      </c>
      <c r="F616" s="227"/>
    </row>
    <row r="617" spans="1:6" x14ac:dyDescent="0.25">
      <c r="A617" s="92" t="str">
        <f>IF(E617&gt;0,COUNT($A$6:A616)+1,"")</f>
        <v/>
      </c>
      <c r="B617" s="98" t="s">
        <v>488</v>
      </c>
      <c r="C617" s="99" t="s">
        <v>341</v>
      </c>
      <c r="D617" s="99"/>
      <c r="E617" s="89"/>
      <c r="F617" s="87"/>
    </row>
    <row r="618" spans="1:6" x14ac:dyDescent="0.25">
      <c r="A618" s="175">
        <f>IF(E618&gt;0,COUNT($A$6:A617)+1,"")</f>
        <v>469</v>
      </c>
      <c r="B618" s="182"/>
      <c r="C618" s="216" t="s">
        <v>489</v>
      </c>
      <c r="D618" s="182" t="s">
        <v>342</v>
      </c>
      <c r="E618" s="224" t="s">
        <v>481</v>
      </c>
      <c r="F618" s="227"/>
    </row>
    <row r="619" spans="1:6" x14ac:dyDescent="0.25">
      <c r="A619" s="175">
        <f>IF(E619&gt;0,COUNT($A$6:A618)+1,"")</f>
        <v>470</v>
      </c>
      <c r="B619" s="182"/>
      <c r="C619" s="216" t="s">
        <v>489</v>
      </c>
      <c r="D619" s="212" t="s">
        <v>774</v>
      </c>
      <c r="E619" s="224" t="s">
        <v>481</v>
      </c>
      <c r="F619" s="227"/>
    </row>
    <row r="620" spans="1:6" ht="26.4" x14ac:dyDescent="0.25">
      <c r="A620" s="175">
        <f>IF(E620&gt;0,COUNT($A$6:A619)+1,"")</f>
        <v>471</v>
      </c>
      <c r="B620" s="182"/>
      <c r="C620" s="216" t="s">
        <v>489</v>
      </c>
      <c r="D620" s="242" t="s">
        <v>775</v>
      </c>
      <c r="E620" s="224" t="s">
        <v>481</v>
      </c>
      <c r="F620" s="227"/>
    </row>
    <row r="621" spans="1:6" x14ac:dyDescent="0.25">
      <c r="A621" s="175">
        <f>IF(E621&gt;0,COUNT($A$6:A620)+1,"")</f>
        <v>472</v>
      </c>
      <c r="B621" s="179" t="s">
        <v>488</v>
      </c>
      <c r="C621" s="182" t="s">
        <v>343</v>
      </c>
      <c r="D621" s="182"/>
      <c r="E621" s="224" t="s">
        <v>481</v>
      </c>
      <c r="F621" s="227"/>
    </row>
    <row r="622" spans="1:6" x14ac:dyDescent="0.25">
      <c r="A622" s="92" t="str">
        <f>IF(E622&gt;0,COUNT($A$6:A621)+1,"")</f>
        <v/>
      </c>
      <c r="B622" s="102" t="s">
        <v>344</v>
      </c>
      <c r="C622" s="93"/>
      <c r="D622" s="99"/>
      <c r="E622" s="89"/>
      <c r="F622" s="87"/>
    </row>
    <row r="623" spans="1:6" ht="30" customHeight="1" x14ac:dyDescent="0.25">
      <c r="A623" s="175">
        <f>IF(E623&gt;0,COUNT($A$6:A622)+1,"")</f>
        <v>473</v>
      </c>
      <c r="B623" s="179" t="s">
        <v>488</v>
      </c>
      <c r="C623" s="267" t="s">
        <v>776</v>
      </c>
      <c r="D623" s="266"/>
      <c r="E623" s="224" t="s">
        <v>101</v>
      </c>
      <c r="F623" s="227"/>
    </row>
    <row r="624" spans="1:6" ht="30" customHeight="1" x14ac:dyDescent="0.25">
      <c r="A624" s="92" t="str">
        <f>IF(E624&gt;0,COUNT($A$6:A623)+1,"")</f>
        <v/>
      </c>
      <c r="B624" s="98" t="s">
        <v>488</v>
      </c>
      <c r="C624" s="277" t="s">
        <v>777</v>
      </c>
      <c r="D624" s="276"/>
      <c r="E624" s="89"/>
      <c r="F624" s="87"/>
    </row>
    <row r="625" spans="1:6" x14ac:dyDescent="0.25">
      <c r="A625" s="175">
        <f>IF(E625&gt;0,COUNT($A$6:A624)+1,"")</f>
        <v>474</v>
      </c>
      <c r="B625" s="182"/>
      <c r="C625" s="216" t="s">
        <v>489</v>
      </c>
      <c r="D625" s="182" t="s">
        <v>345</v>
      </c>
      <c r="E625" s="224" t="s">
        <v>494</v>
      </c>
      <c r="F625" s="227"/>
    </row>
    <row r="626" spans="1:6" x14ac:dyDescent="0.25">
      <c r="A626" s="175">
        <f>IF(E626&gt;0,COUNT($A$6:A625)+1,"")</f>
        <v>475</v>
      </c>
      <c r="B626" s="182"/>
      <c r="C626" s="216" t="s">
        <v>489</v>
      </c>
      <c r="D626" s="182" t="s">
        <v>346</v>
      </c>
      <c r="E626" s="224" t="s">
        <v>494</v>
      </c>
      <c r="F626" s="227"/>
    </row>
    <row r="627" spans="1:6" x14ac:dyDescent="0.25">
      <c r="A627" s="175">
        <f>IF(E627&gt;0,COUNT($A$6:A626)+1,"")</f>
        <v>476</v>
      </c>
      <c r="B627" s="182"/>
      <c r="C627" s="216" t="s">
        <v>489</v>
      </c>
      <c r="D627" s="182" t="s">
        <v>347</v>
      </c>
      <c r="E627" s="224" t="s">
        <v>494</v>
      </c>
      <c r="F627" s="227"/>
    </row>
    <row r="628" spans="1:6" ht="15" customHeight="1" x14ac:dyDescent="0.25">
      <c r="A628" s="138"/>
      <c r="B628" s="98" t="s">
        <v>488</v>
      </c>
      <c r="C628" s="277" t="s">
        <v>778</v>
      </c>
      <c r="D628" s="276"/>
      <c r="E628" s="89" t="s">
        <v>348</v>
      </c>
      <c r="F628" s="87"/>
    </row>
    <row r="629" spans="1:6" x14ac:dyDescent="0.25">
      <c r="A629" s="92" t="str">
        <f>IF(E629&gt;0,COUNT($A$6:A628)+1,"")</f>
        <v/>
      </c>
      <c r="B629" s="102" t="s">
        <v>349</v>
      </c>
      <c r="C629" s="99"/>
      <c r="D629" s="90"/>
      <c r="E629" s="89"/>
      <c r="F629" s="87"/>
    </row>
    <row r="630" spans="1:6" x14ac:dyDescent="0.25">
      <c r="A630" s="92" t="str">
        <f>IF(E630&gt;0,COUNT($A$6:A629)+1,"")</f>
        <v/>
      </c>
      <c r="B630" s="102" t="s">
        <v>350</v>
      </c>
      <c r="C630" s="99"/>
      <c r="D630" s="90"/>
      <c r="E630" s="89"/>
      <c r="F630" s="87"/>
    </row>
    <row r="631" spans="1:6" x14ac:dyDescent="0.25">
      <c r="A631" s="92" t="str">
        <f>IF(E631&gt;0,COUNT($A$6:A630)+1,"")</f>
        <v/>
      </c>
      <c r="B631" s="98" t="s">
        <v>488</v>
      </c>
      <c r="C631" s="277" t="s">
        <v>779</v>
      </c>
      <c r="D631" s="276"/>
      <c r="E631" s="89"/>
      <c r="F631" s="87"/>
    </row>
    <row r="632" spans="1:6" x14ac:dyDescent="0.25">
      <c r="A632" s="175">
        <f>IF(E632&gt;0,COUNT($A$6:A631)+1,"")</f>
        <v>477</v>
      </c>
      <c r="B632" s="182"/>
      <c r="C632" s="216" t="s">
        <v>489</v>
      </c>
      <c r="D632" s="182" t="s">
        <v>351</v>
      </c>
      <c r="E632" s="224" t="s">
        <v>101</v>
      </c>
      <c r="F632" s="227"/>
    </row>
    <row r="633" spans="1:6" x14ac:dyDescent="0.25">
      <c r="A633" s="175">
        <f>IF(E633&gt;0,COUNT($A$6:A632)+1,"")</f>
        <v>478</v>
      </c>
      <c r="B633" s="182"/>
      <c r="C633" s="216" t="s">
        <v>489</v>
      </c>
      <c r="D633" s="182" t="s">
        <v>352</v>
      </c>
      <c r="E633" s="224" t="s">
        <v>101</v>
      </c>
      <c r="F633" s="227"/>
    </row>
    <row r="634" spans="1:6" x14ac:dyDescent="0.25">
      <c r="A634" s="175">
        <f>IF(E634&gt;0,COUNT($A$6:A633)+1,"")</f>
        <v>479</v>
      </c>
      <c r="B634" s="179" t="s">
        <v>488</v>
      </c>
      <c r="C634" s="267" t="s">
        <v>780</v>
      </c>
      <c r="D634" s="266"/>
      <c r="E634" s="224" t="s">
        <v>101</v>
      </c>
      <c r="F634" s="227"/>
    </row>
    <row r="635" spans="1:6" ht="30" customHeight="1" x14ac:dyDescent="0.25">
      <c r="A635" s="92" t="str">
        <f>IF(E635&gt;0,COUNT($A$6:A634)+1,"")</f>
        <v/>
      </c>
      <c r="B635" s="98" t="s">
        <v>488</v>
      </c>
      <c r="C635" s="277" t="s">
        <v>781</v>
      </c>
      <c r="D635" s="276"/>
      <c r="E635" s="89"/>
      <c r="F635" s="87"/>
    </row>
    <row r="636" spans="1:6" x14ac:dyDescent="0.25">
      <c r="A636" s="175">
        <f>IF(E636&gt;0,COUNT($A$6:A635)+1,"")</f>
        <v>480</v>
      </c>
      <c r="B636" s="182"/>
      <c r="C636" s="216" t="s">
        <v>489</v>
      </c>
      <c r="D636" s="182" t="s">
        <v>353</v>
      </c>
      <c r="E636" s="224" t="s">
        <v>481</v>
      </c>
      <c r="F636" s="227"/>
    </row>
    <row r="637" spans="1:6" x14ac:dyDescent="0.25">
      <c r="A637" s="175">
        <f>IF(E637&gt;0,COUNT($A$6:A636)+1,"")</f>
        <v>481</v>
      </c>
      <c r="B637" s="182"/>
      <c r="C637" s="195"/>
      <c r="D637" s="182" t="s">
        <v>354</v>
      </c>
      <c r="E637" s="224" t="s">
        <v>481</v>
      </c>
      <c r="F637" s="227"/>
    </row>
    <row r="638" spans="1:6" x14ac:dyDescent="0.25">
      <c r="A638" s="175">
        <f>IF(E638&gt;0,COUNT($A$6:A637)+1,"")</f>
        <v>482</v>
      </c>
      <c r="B638" s="182"/>
      <c r="C638" s="195"/>
      <c r="D638" s="182" t="s">
        <v>355</v>
      </c>
      <c r="E638" s="224" t="s">
        <v>481</v>
      </c>
      <c r="F638" s="227"/>
    </row>
    <row r="639" spans="1:6" x14ac:dyDescent="0.25">
      <c r="A639" s="175">
        <f>IF(E639&gt;0,COUNT($A$6:A638)+1,"")</f>
        <v>483</v>
      </c>
      <c r="B639" s="182"/>
      <c r="C639" s="216" t="s">
        <v>489</v>
      </c>
      <c r="D639" s="182" t="s">
        <v>356</v>
      </c>
      <c r="E639" s="224" t="s">
        <v>481</v>
      </c>
      <c r="F639" s="227"/>
    </row>
    <row r="640" spans="1:6" x14ac:dyDescent="0.25">
      <c r="A640" s="175">
        <f>IF(E640&gt;0,COUNT($A$6:A639)+1,"")</f>
        <v>484</v>
      </c>
      <c r="B640" s="182"/>
      <c r="C640" s="195"/>
      <c r="D640" s="182" t="s">
        <v>357</v>
      </c>
      <c r="E640" s="224" t="s">
        <v>481</v>
      </c>
      <c r="F640" s="227"/>
    </row>
    <row r="641" spans="1:6" x14ac:dyDescent="0.25">
      <c r="A641" s="175">
        <f>IF(E641&gt;0,COUNT($A$6:A640)+1,"")</f>
        <v>485</v>
      </c>
      <c r="B641" s="182"/>
      <c r="C641" s="195"/>
      <c r="D641" s="182" t="s">
        <v>358</v>
      </c>
      <c r="E641" s="224" t="s">
        <v>481</v>
      </c>
      <c r="F641" s="227"/>
    </row>
    <row r="642" spans="1:6" x14ac:dyDescent="0.25">
      <c r="A642" s="175">
        <f>IF(E642&gt;0,COUNT($A$6:A641)+1,"")</f>
        <v>486</v>
      </c>
      <c r="B642" s="182"/>
      <c r="C642" s="216" t="s">
        <v>489</v>
      </c>
      <c r="D642" s="182" t="s">
        <v>359</v>
      </c>
      <c r="E642" s="224" t="s">
        <v>481</v>
      </c>
      <c r="F642" s="227"/>
    </row>
    <row r="643" spans="1:6" x14ac:dyDescent="0.25">
      <c r="A643" s="175">
        <f>IF(E643&gt;0,COUNT($A$6:A642)+1,"")</f>
        <v>487</v>
      </c>
      <c r="B643" s="182"/>
      <c r="C643" s="216"/>
      <c r="D643" s="182" t="s">
        <v>360</v>
      </c>
      <c r="E643" s="224" t="s">
        <v>481</v>
      </c>
      <c r="F643" s="227"/>
    </row>
    <row r="644" spans="1:6" ht="26.4" x14ac:dyDescent="0.25">
      <c r="A644" s="175">
        <f>IF(E644&gt;0,COUNT($A$6:A643)+1,"")</f>
        <v>488</v>
      </c>
      <c r="B644" s="182"/>
      <c r="C644" s="216" t="s">
        <v>489</v>
      </c>
      <c r="D644" s="242" t="s">
        <v>782</v>
      </c>
      <c r="E644" s="224" t="s">
        <v>481</v>
      </c>
      <c r="F644" s="227"/>
    </row>
    <row r="645" spans="1:6" ht="26.4" x14ac:dyDescent="0.25">
      <c r="A645" s="175">
        <f>IF(E645&gt;0,COUNT($A$6:A644)+1,"")</f>
        <v>489</v>
      </c>
      <c r="B645" s="182"/>
      <c r="C645" s="195"/>
      <c r="D645" s="242" t="s">
        <v>783</v>
      </c>
      <c r="E645" s="224" t="s">
        <v>481</v>
      </c>
      <c r="F645" s="227"/>
    </row>
    <row r="646" spans="1:6" x14ac:dyDescent="0.25">
      <c r="A646" s="92" t="str">
        <f>IF(E646&gt;0,COUNT($A$6:A645)+1,"")</f>
        <v/>
      </c>
      <c r="B646" s="102" t="s">
        <v>361</v>
      </c>
      <c r="C646" s="99"/>
      <c r="D646" s="90"/>
      <c r="E646" s="89"/>
      <c r="F646" s="87"/>
    </row>
    <row r="647" spans="1:6" ht="30" customHeight="1" x14ac:dyDescent="0.25">
      <c r="A647" s="92" t="str">
        <f>IF(E647&gt;0,COUNT($A$6:A646)+1,"")</f>
        <v/>
      </c>
      <c r="B647" s="98" t="s">
        <v>488</v>
      </c>
      <c r="C647" s="277" t="s">
        <v>784</v>
      </c>
      <c r="D647" s="276"/>
      <c r="E647" s="89"/>
      <c r="F647" s="87"/>
    </row>
    <row r="648" spans="1:6" x14ac:dyDescent="0.25">
      <c r="A648" s="175">
        <f>IF(E648&gt;0,COUNT($A$6:A647)+1,"")</f>
        <v>490</v>
      </c>
      <c r="B648" s="182"/>
      <c r="C648" s="216" t="s">
        <v>489</v>
      </c>
      <c r="D648" s="182" t="s">
        <v>362</v>
      </c>
      <c r="E648" s="224" t="s">
        <v>101</v>
      </c>
      <c r="F648" s="227"/>
    </row>
    <row r="649" spans="1:6" x14ac:dyDescent="0.25">
      <c r="A649" s="175">
        <f>IF(E649&gt;0,COUNT($A$6:A648)+1,"")</f>
        <v>491</v>
      </c>
      <c r="B649" s="182"/>
      <c r="C649" s="216" t="s">
        <v>489</v>
      </c>
      <c r="D649" s="182" t="s">
        <v>363</v>
      </c>
      <c r="E649" s="224" t="s">
        <v>101</v>
      </c>
      <c r="F649" s="227"/>
    </row>
    <row r="650" spans="1:6" ht="30" customHeight="1" x14ac:dyDescent="0.25">
      <c r="A650" s="92" t="str">
        <f>IF(E650&gt;0,COUNT($A$6:A649)+1,"")</f>
        <v/>
      </c>
      <c r="B650" s="98" t="s">
        <v>488</v>
      </c>
      <c r="C650" s="277" t="s">
        <v>785</v>
      </c>
      <c r="D650" s="309"/>
      <c r="E650" s="229"/>
      <c r="F650" s="230"/>
    </row>
    <row r="651" spans="1:6" x14ac:dyDescent="0.25">
      <c r="A651" s="175">
        <f>IF(E651&gt;0,COUNT($A$6:A650)+1,"")</f>
        <v>492</v>
      </c>
      <c r="B651" s="182"/>
      <c r="C651" s="216" t="s">
        <v>489</v>
      </c>
      <c r="D651" s="182" t="s">
        <v>362</v>
      </c>
      <c r="E651" s="224" t="s">
        <v>101</v>
      </c>
      <c r="F651" s="227"/>
    </row>
    <row r="652" spans="1:6" x14ac:dyDescent="0.25">
      <c r="A652" s="175">
        <f>IF(E652&gt;0,COUNT($A$6:A651)+1,"")</f>
        <v>493</v>
      </c>
      <c r="B652" s="182"/>
      <c r="C652" s="216" t="s">
        <v>489</v>
      </c>
      <c r="D652" s="182" t="s">
        <v>364</v>
      </c>
      <c r="E652" s="224" t="s">
        <v>101</v>
      </c>
      <c r="F652" s="227"/>
    </row>
    <row r="653" spans="1:6" ht="30" customHeight="1" x14ac:dyDescent="0.25">
      <c r="A653" s="175">
        <f>IF(E653&gt;0,COUNT($A$6:A652)+1,"")</f>
        <v>494</v>
      </c>
      <c r="B653" s="179" t="s">
        <v>488</v>
      </c>
      <c r="C653" s="267" t="s">
        <v>786</v>
      </c>
      <c r="D653" s="266"/>
      <c r="E653" s="226" t="s">
        <v>481</v>
      </c>
      <c r="F653" s="227"/>
    </row>
    <row r="654" spans="1:6" x14ac:dyDescent="0.25">
      <c r="A654" s="92" t="str">
        <f>IF(E654&gt;0,COUNT($A$6:A653)+1,"")</f>
        <v/>
      </c>
      <c r="B654" s="273" t="s">
        <v>365</v>
      </c>
      <c r="C654" s="273"/>
      <c r="D654" s="273"/>
      <c r="E654" s="89"/>
      <c r="F654" s="87"/>
    </row>
    <row r="655" spans="1:6" ht="45" customHeight="1" x14ac:dyDescent="0.25">
      <c r="A655" s="92" t="str">
        <f>IF(E655&gt;0,COUNT($A$6:A654)+1,"")</f>
        <v/>
      </c>
      <c r="B655" s="98" t="s">
        <v>488</v>
      </c>
      <c r="C655" s="277" t="s">
        <v>787</v>
      </c>
      <c r="D655" s="276"/>
      <c r="E655" s="89"/>
      <c r="F655" s="87"/>
    </row>
    <row r="656" spans="1:6" x14ac:dyDescent="0.25">
      <c r="A656" s="175">
        <f>IF(E656&gt;0,COUNT($A$6:A655)+1,"")</f>
        <v>495</v>
      </c>
      <c r="B656" s="182"/>
      <c r="C656" s="216" t="s">
        <v>489</v>
      </c>
      <c r="D656" s="182" t="s">
        <v>366</v>
      </c>
      <c r="E656" s="224" t="s">
        <v>481</v>
      </c>
      <c r="F656" s="227"/>
    </row>
    <row r="657" spans="1:6" x14ac:dyDescent="0.25">
      <c r="A657" s="175">
        <f>IF(E657&gt;0,COUNT($A$6:A656)+1,"")</f>
        <v>496</v>
      </c>
      <c r="B657" s="182"/>
      <c r="C657" s="216" t="s">
        <v>489</v>
      </c>
      <c r="D657" s="182" t="s">
        <v>367</v>
      </c>
      <c r="E657" s="224" t="s">
        <v>481</v>
      </c>
      <c r="F657" s="227"/>
    </row>
    <row r="658" spans="1:6" ht="26.4" x14ac:dyDescent="0.25">
      <c r="A658" s="92" t="str">
        <f>IF(E658&gt;0,COUNT($A$6:A657)+1,"")</f>
        <v/>
      </c>
      <c r="B658" s="99"/>
      <c r="C658" s="119" t="s">
        <v>491</v>
      </c>
      <c r="D658" s="235" t="s">
        <v>788</v>
      </c>
      <c r="E658" s="89"/>
      <c r="F658" s="87"/>
    </row>
    <row r="659" spans="1:6" ht="45" customHeight="1" x14ac:dyDescent="0.25">
      <c r="A659" s="92" t="str">
        <f>IF(E659&gt;0,COUNT($A$6:A658)+1,"")</f>
        <v/>
      </c>
      <c r="B659" s="98" t="s">
        <v>488</v>
      </c>
      <c r="C659" s="277" t="s">
        <v>789</v>
      </c>
      <c r="D659" s="276"/>
      <c r="E659" s="89"/>
      <c r="F659" s="87"/>
    </row>
    <row r="660" spans="1:6" ht="45" customHeight="1" x14ac:dyDescent="0.25">
      <c r="A660" s="175">
        <f>IF(E660&gt;0,COUNT($A$6:A659)+1,"")</f>
        <v>497</v>
      </c>
      <c r="B660" s="182"/>
      <c r="C660" s="267" t="s">
        <v>790</v>
      </c>
      <c r="D660" s="266"/>
      <c r="E660" s="226" t="s">
        <v>481</v>
      </c>
      <c r="F660" s="227"/>
    </row>
    <row r="661" spans="1:6" ht="26.4" x14ac:dyDescent="0.25">
      <c r="A661" s="92" t="str">
        <f>IF(E661&gt;0,COUNT($A$6:A660)+1,"")</f>
        <v/>
      </c>
      <c r="B661" s="99"/>
      <c r="C661" s="119" t="s">
        <v>491</v>
      </c>
      <c r="D661" s="235" t="s">
        <v>788</v>
      </c>
      <c r="E661" s="89"/>
      <c r="F661" s="87"/>
    </row>
    <row r="662" spans="1:6" ht="30" customHeight="1" x14ac:dyDescent="0.25">
      <c r="A662" s="92" t="str">
        <f>IF(E662&gt;0,COUNT($A$6:A661)+1,"")</f>
        <v/>
      </c>
      <c r="B662" s="98" t="s">
        <v>488</v>
      </c>
      <c r="C662" s="277" t="s">
        <v>791</v>
      </c>
      <c r="D662" s="276"/>
      <c r="E662" s="89"/>
      <c r="F662" s="87"/>
    </row>
    <row r="663" spans="1:6" x14ac:dyDescent="0.25">
      <c r="A663" s="175">
        <f>IF(E663&gt;0,COUNT($A$6:A662)+1,"")</f>
        <v>498</v>
      </c>
      <c r="B663" s="182"/>
      <c r="C663" s="216" t="s">
        <v>489</v>
      </c>
      <c r="D663" s="182" t="s">
        <v>368</v>
      </c>
      <c r="E663" s="224" t="s">
        <v>494</v>
      </c>
      <c r="F663" s="227"/>
    </row>
    <row r="664" spans="1:6" x14ac:dyDescent="0.25">
      <c r="A664" s="175">
        <f>IF(E664&gt;0,COUNT($A$6:A663)+1,"")</f>
        <v>499</v>
      </c>
      <c r="B664" s="182"/>
      <c r="C664" s="216" t="s">
        <v>489</v>
      </c>
      <c r="D664" s="182" t="s">
        <v>369</v>
      </c>
      <c r="E664" s="224" t="s">
        <v>494</v>
      </c>
      <c r="F664" s="227"/>
    </row>
    <row r="665" spans="1:6" x14ac:dyDescent="0.25">
      <c r="A665" s="175">
        <f>IF(E665&gt;0,COUNT($A$6:A664)+1,"")</f>
        <v>500</v>
      </c>
      <c r="B665" s="182"/>
      <c r="C665" s="216" t="s">
        <v>489</v>
      </c>
      <c r="D665" s="182" t="s">
        <v>370</v>
      </c>
      <c r="E665" s="224" t="s">
        <v>494</v>
      </c>
      <c r="F665" s="227"/>
    </row>
    <row r="666" spans="1:6" x14ac:dyDescent="0.25">
      <c r="A666" s="175">
        <f>IF(E666&gt;0,COUNT($A$6:A665)+1,"")</f>
        <v>501</v>
      </c>
      <c r="B666" s="182"/>
      <c r="C666" s="216" t="s">
        <v>489</v>
      </c>
      <c r="D666" s="182" t="s">
        <v>371</v>
      </c>
      <c r="E666" s="224" t="s">
        <v>494</v>
      </c>
      <c r="F666" s="227"/>
    </row>
    <row r="667" spans="1:6" ht="30" customHeight="1" x14ac:dyDescent="0.25">
      <c r="A667" s="92" t="str">
        <f>IF(E667&gt;0,COUNT($A$6:A666)+1,"")</f>
        <v/>
      </c>
      <c r="B667" s="98" t="s">
        <v>488</v>
      </c>
      <c r="C667" s="277" t="s">
        <v>792</v>
      </c>
      <c r="D667" s="276"/>
      <c r="E667" s="89"/>
      <c r="F667" s="87"/>
    </row>
    <row r="668" spans="1:6" x14ac:dyDescent="0.25">
      <c r="A668" s="175">
        <f>IF(E668&gt;0,COUNT($A$6:A667)+1,"")</f>
        <v>502</v>
      </c>
      <c r="B668" s="182"/>
      <c r="C668" s="216" t="s">
        <v>489</v>
      </c>
      <c r="D668" s="182" t="s">
        <v>366</v>
      </c>
      <c r="E668" s="224" t="s">
        <v>481</v>
      </c>
      <c r="F668" s="227"/>
    </row>
    <row r="669" spans="1:6" x14ac:dyDescent="0.25">
      <c r="A669" s="175">
        <f>IF(E669&gt;0,COUNT($A$6:A668)+1,"")</f>
        <v>503</v>
      </c>
      <c r="B669" s="182"/>
      <c r="C669" s="216" t="s">
        <v>489</v>
      </c>
      <c r="D669" s="182" t="s">
        <v>367</v>
      </c>
      <c r="E669" s="224" t="s">
        <v>481</v>
      </c>
      <c r="F669" s="227"/>
    </row>
    <row r="670" spans="1:6" x14ac:dyDescent="0.25">
      <c r="A670" s="92" t="str">
        <f>IF(E670&gt;0,COUNT($A$6:A669)+1,"")</f>
        <v/>
      </c>
      <c r="B670" s="98" t="s">
        <v>488</v>
      </c>
      <c r="C670" s="277" t="s">
        <v>793</v>
      </c>
      <c r="D670" s="276"/>
      <c r="E670" s="89"/>
      <c r="F670" s="87"/>
    </row>
    <row r="671" spans="1:6" x14ac:dyDescent="0.25">
      <c r="A671" s="175">
        <f>IF(E671&gt;0,COUNT($A$6:A670)+1,"")</f>
        <v>504</v>
      </c>
      <c r="B671" s="179"/>
      <c r="C671" s="217" t="s">
        <v>489</v>
      </c>
      <c r="D671" s="182" t="s">
        <v>372</v>
      </c>
      <c r="E671" s="224" t="s">
        <v>494</v>
      </c>
      <c r="F671" s="227"/>
    </row>
    <row r="672" spans="1:6" x14ac:dyDescent="0.25">
      <c r="A672" s="92" t="str">
        <f>IF(E672&gt;0,COUNT($A$6:A671)+1,"")</f>
        <v/>
      </c>
      <c r="B672" s="273" t="s">
        <v>373</v>
      </c>
      <c r="C672" s="273"/>
      <c r="D672" s="273"/>
      <c r="E672" s="89"/>
      <c r="F672" s="87"/>
    </row>
    <row r="673" spans="1:6" ht="30" customHeight="1" x14ac:dyDescent="0.25">
      <c r="A673" s="92" t="str">
        <f>IF(E673&gt;0,COUNT($A$6:A672)+1,"")</f>
        <v/>
      </c>
      <c r="B673" s="98" t="s">
        <v>488</v>
      </c>
      <c r="C673" s="277" t="s">
        <v>794</v>
      </c>
      <c r="D673" s="276"/>
      <c r="E673" s="89"/>
      <c r="F673" s="87"/>
    </row>
    <row r="674" spans="1:6" x14ac:dyDescent="0.25">
      <c r="A674" s="175">
        <f>IF(E674&gt;0,COUNT($A$6:A673)+1,"")</f>
        <v>505</v>
      </c>
      <c r="B674" s="182"/>
      <c r="C674" s="216" t="s">
        <v>489</v>
      </c>
      <c r="D674" s="182" t="s">
        <v>374</v>
      </c>
      <c r="E674" s="224" t="s">
        <v>481</v>
      </c>
      <c r="F674" s="227"/>
    </row>
    <row r="675" spans="1:6" x14ac:dyDescent="0.25">
      <c r="A675" s="175">
        <f>IF(E675&gt;0,COUNT($A$6:A674)+1,"")</f>
        <v>506</v>
      </c>
      <c r="B675" s="182"/>
      <c r="C675" s="216" t="s">
        <v>489</v>
      </c>
      <c r="D675" s="182" t="s">
        <v>375</v>
      </c>
      <c r="E675" s="224" t="s">
        <v>481</v>
      </c>
      <c r="F675" s="227"/>
    </row>
    <row r="676" spans="1:6" x14ac:dyDescent="0.25">
      <c r="A676" s="175">
        <f>IF(E676&gt;0,COUNT($A$6:A675)+1,"")</f>
        <v>507</v>
      </c>
      <c r="B676" s="182"/>
      <c r="C676" s="216" t="s">
        <v>489</v>
      </c>
      <c r="D676" s="182" t="s">
        <v>376</v>
      </c>
      <c r="E676" s="224" t="s">
        <v>481</v>
      </c>
      <c r="F676" s="227"/>
    </row>
    <row r="677" spans="1:6" x14ac:dyDescent="0.25">
      <c r="A677" s="92" t="str">
        <f>IF(E677&gt;0,COUNT($A$6:A676)+1,"")</f>
        <v/>
      </c>
      <c r="B677" s="98" t="s">
        <v>488</v>
      </c>
      <c r="C677" s="275" t="s">
        <v>377</v>
      </c>
      <c r="D677" s="276"/>
      <c r="E677" s="89"/>
      <c r="F677" s="87"/>
    </row>
    <row r="678" spans="1:6" x14ac:dyDescent="0.25">
      <c r="A678" s="175">
        <f>IF(E678&gt;0,COUNT($A$6:A677)+1,"")</f>
        <v>508</v>
      </c>
      <c r="B678" s="182"/>
      <c r="C678" s="216" t="s">
        <v>489</v>
      </c>
      <c r="D678" s="182" t="s">
        <v>378</v>
      </c>
      <c r="E678" s="224" t="s">
        <v>494</v>
      </c>
      <c r="F678" s="227"/>
    </row>
    <row r="679" spans="1:6" x14ac:dyDescent="0.25">
      <c r="A679" s="175">
        <f>IF(E679&gt;0,COUNT($A$6:A678)+1,"")</f>
        <v>509</v>
      </c>
      <c r="B679" s="182"/>
      <c r="C679" s="216" t="s">
        <v>489</v>
      </c>
      <c r="D679" s="182" t="s">
        <v>379</v>
      </c>
      <c r="E679" s="224" t="s">
        <v>494</v>
      </c>
      <c r="F679" s="227"/>
    </row>
    <row r="680" spans="1:6" x14ac:dyDescent="0.25">
      <c r="A680" s="175">
        <f>IF(E680&gt;0,COUNT($A$6:A679)+1,"")</f>
        <v>510</v>
      </c>
      <c r="B680" s="182"/>
      <c r="C680" s="216" t="s">
        <v>489</v>
      </c>
      <c r="D680" s="182" t="s">
        <v>380</v>
      </c>
      <c r="E680" s="224" t="s">
        <v>494</v>
      </c>
      <c r="F680" s="227"/>
    </row>
    <row r="681" spans="1:6" ht="30" customHeight="1" x14ac:dyDescent="0.25">
      <c r="A681" s="92" t="str">
        <f>IF(E681&gt;0,COUNT($A$6:A680)+1,"")</f>
        <v/>
      </c>
      <c r="B681" s="98" t="s">
        <v>488</v>
      </c>
      <c r="C681" s="277" t="s">
        <v>795</v>
      </c>
      <c r="D681" s="276"/>
      <c r="E681" s="89"/>
      <c r="F681" s="87"/>
    </row>
    <row r="682" spans="1:6" x14ac:dyDescent="0.25">
      <c r="A682" s="175">
        <f>IF(E682&gt;0,COUNT($A$6:A681)+1,"")</f>
        <v>511</v>
      </c>
      <c r="B682" s="182"/>
      <c r="C682" s="216" t="s">
        <v>489</v>
      </c>
      <c r="D682" s="182" t="s">
        <v>381</v>
      </c>
      <c r="E682" s="224" t="s">
        <v>481</v>
      </c>
      <c r="F682" s="227"/>
    </row>
    <row r="683" spans="1:6" x14ac:dyDescent="0.25">
      <c r="A683" s="175">
        <f>IF(E683&gt;0,COUNT($A$6:A682)+1,"")</f>
        <v>512</v>
      </c>
      <c r="B683" s="182"/>
      <c r="C683" s="216" t="s">
        <v>489</v>
      </c>
      <c r="D683" s="182" t="s">
        <v>382</v>
      </c>
      <c r="E683" s="224" t="s">
        <v>481</v>
      </c>
      <c r="F683" s="227"/>
    </row>
    <row r="684" spans="1:6" x14ac:dyDescent="0.25">
      <c r="A684" s="175">
        <f>IF(E684&gt;0,COUNT($A$6:A683)+1,"")</f>
        <v>513</v>
      </c>
      <c r="B684" s="182"/>
      <c r="C684" s="216" t="s">
        <v>489</v>
      </c>
      <c r="D684" s="182" t="s">
        <v>383</v>
      </c>
      <c r="E684" s="224" t="s">
        <v>481</v>
      </c>
      <c r="F684" s="227"/>
    </row>
    <row r="685" spans="1:6" x14ac:dyDescent="0.25">
      <c r="A685" s="92" t="str">
        <f>IF(E685&gt;0,COUNT($A$6:A684)+1,"")</f>
        <v/>
      </c>
      <c r="B685" s="98" t="s">
        <v>488</v>
      </c>
      <c r="C685" s="275" t="s">
        <v>384</v>
      </c>
      <c r="D685" s="276"/>
      <c r="E685" s="89"/>
      <c r="F685" s="87"/>
    </row>
    <row r="686" spans="1:6" x14ac:dyDescent="0.25">
      <c r="A686" s="175">
        <f>IF(E686&gt;0,COUNT($A$6:A685)+1,"")</f>
        <v>514</v>
      </c>
      <c r="B686" s="182"/>
      <c r="C686" s="216" t="s">
        <v>489</v>
      </c>
      <c r="D686" s="182" t="s">
        <v>385</v>
      </c>
      <c r="E686" s="224" t="s">
        <v>494</v>
      </c>
      <c r="F686" s="227"/>
    </row>
    <row r="687" spans="1:6" x14ac:dyDescent="0.25">
      <c r="A687" s="175">
        <f>IF(E687&gt;0,COUNT($A$6:A686)+1,"")</f>
        <v>515</v>
      </c>
      <c r="B687" s="182"/>
      <c r="C687" s="216" t="s">
        <v>489</v>
      </c>
      <c r="D687" s="182" t="s">
        <v>386</v>
      </c>
      <c r="E687" s="224" t="s">
        <v>494</v>
      </c>
      <c r="F687" s="227"/>
    </row>
    <row r="688" spans="1:6" x14ac:dyDescent="0.25">
      <c r="A688" s="175">
        <f>IF(E688&gt;0,COUNT($A$6:A687)+1,"")</f>
        <v>516</v>
      </c>
      <c r="B688" s="182"/>
      <c r="C688" s="216" t="s">
        <v>489</v>
      </c>
      <c r="D688" s="182" t="s">
        <v>387</v>
      </c>
      <c r="E688" s="224" t="s">
        <v>494</v>
      </c>
      <c r="F688" s="227"/>
    </row>
    <row r="689" spans="1:6" x14ac:dyDescent="0.25">
      <c r="A689" s="175">
        <f>IF(E689&gt;0,COUNT($A$6:A688)+1,"")</f>
        <v>517</v>
      </c>
      <c r="B689" s="182"/>
      <c r="C689" s="216" t="s">
        <v>489</v>
      </c>
      <c r="D689" s="182" t="s">
        <v>388</v>
      </c>
      <c r="E689" s="224" t="s">
        <v>494</v>
      </c>
      <c r="F689" s="227"/>
    </row>
    <row r="690" spans="1:6" x14ac:dyDescent="0.25">
      <c r="A690" s="175">
        <f>IF(E690&gt;0,COUNT($A$6:A689)+1,"")</f>
        <v>518</v>
      </c>
      <c r="B690" s="182"/>
      <c r="C690" s="216" t="s">
        <v>489</v>
      </c>
      <c r="D690" s="182" t="s">
        <v>389</v>
      </c>
      <c r="E690" s="224" t="s">
        <v>494</v>
      </c>
      <c r="F690" s="227"/>
    </row>
    <row r="691" spans="1:6" x14ac:dyDescent="0.25">
      <c r="A691" s="92" t="str">
        <f>IF(E691&gt;0,COUNT($A$6:A690)+1,"")</f>
        <v/>
      </c>
      <c r="B691" s="98" t="s">
        <v>488</v>
      </c>
      <c r="C691" s="275" t="s">
        <v>390</v>
      </c>
      <c r="D691" s="325"/>
      <c r="E691" s="89"/>
      <c r="F691" s="87"/>
    </row>
    <row r="692" spans="1:6" x14ac:dyDescent="0.25">
      <c r="A692" s="175">
        <f>IF(E692&gt;0,COUNT($A$6:A691)+1,"")</f>
        <v>519</v>
      </c>
      <c r="B692" s="182"/>
      <c r="C692" s="216" t="s">
        <v>489</v>
      </c>
      <c r="D692" s="182" t="s">
        <v>391</v>
      </c>
      <c r="E692" s="224" t="s">
        <v>494</v>
      </c>
      <c r="F692" s="227"/>
    </row>
    <row r="693" spans="1:6" x14ac:dyDescent="0.25">
      <c r="A693" s="175">
        <f>IF(E693&gt;0,COUNT($A$6:A692)+1,"")</f>
        <v>520</v>
      </c>
      <c r="B693" s="182"/>
      <c r="C693" s="216" t="s">
        <v>489</v>
      </c>
      <c r="D693" s="182" t="s">
        <v>392</v>
      </c>
      <c r="E693" s="224" t="s">
        <v>494</v>
      </c>
      <c r="F693" s="227"/>
    </row>
    <row r="694" spans="1:6" ht="30" customHeight="1" x14ac:dyDescent="0.25">
      <c r="A694" s="92" t="str">
        <f>IF(E694&gt;0,COUNT($A$6:A693)+1,"")</f>
        <v/>
      </c>
      <c r="B694" s="98" t="s">
        <v>488</v>
      </c>
      <c r="C694" s="277" t="s">
        <v>796</v>
      </c>
      <c r="D694" s="325"/>
      <c r="E694" s="89"/>
      <c r="F694" s="87"/>
    </row>
    <row r="695" spans="1:6" x14ac:dyDescent="0.25">
      <c r="A695" s="175">
        <f>IF(E695&gt;0,COUNT($A$6:A694)+1,"")</f>
        <v>521</v>
      </c>
      <c r="B695" s="182"/>
      <c r="C695" s="216" t="s">
        <v>489</v>
      </c>
      <c r="D695" s="182" t="s">
        <v>393</v>
      </c>
      <c r="E695" s="224" t="s">
        <v>481</v>
      </c>
      <c r="F695" s="227"/>
    </row>
    <row r="696" spans="1:6" x14ac:dyDescent="0.25">
      <c r="A696" s="175">
        <f>IF(E696&gt;0,COUNT($A$6:A695)+1,"")</f>
        <v>522</v>
      </c>
      <c r="B696" s="182"/>
      <c r="C696" s="216" t="s">
        <v>489</v>
      </c>
      <c r="D696" s="182" t="s">
        <v>394</v>
      </c>
      <c r="E696" s="224" t="s">
        <v>481</v>
      </c>
      <c r="F696" s="227"/>
    </row>
    <row r="697" spans="1:6" x14ac:dyDescent="0.25">
      <c r="A697" s="92" t="str">
        <f>IF(E697&gt;0,COUNT($A$6:A696)+1,"")</f>
        <v/>
      </c>
      <c r="B697" s="273" t="s">
        <v>395</v>
      </c>
      <c r="C697" s="273"/>
      <c r="D697" s="273"/>
      <c r="E697" s="89"/>
      <c r="F697" s="87"/>
    </row>
    <row r="698" spans="1:6" ht="30" customHeight="1" x14ac:dyDescent="0.25">
      <c r="A698" s="175">
        <f>IF(E698&gt;0,COUNT($A$6:A697)+1,"")</f>
        <v>523</v>
      </c>
      <c r="B698" s="179" t="s">
        <v>488</v>
      </c>
      <c r="C698" s="267" t="s">
        <v>797</v>
      </c>
      <c r="D698" s="266"/>
      <c r="E698" s="224" t="s">
        <v>494</v>
      </c>
      <c r="F698" s="227"/>
    </row>
    <row r="699" spans="1:6" ht="45" customHeight="1" x14ac:dyDescent="0.25">
      <c r="A699" s="175">
        <f>IF(E699&gt;0,COUNT($A$6:A698)+1,"")</f>
        <v>524</v>
      </c>
      <c r="B699" s="179" t="s">
        <v>488</v>
      </c>
      <c r="C699" s="267" t="s">
        <v>798</v>
      </c>
      <c r="D699" s="266"/>
      <c r="E699" s="226" t="s">
        <v>494</v>
      </c>
      <c r="F699" s="227"/>
    </row>
    <row r="700" spans="1:6" ht="30" customHeight="1" x14ac:dyDescent="0.25">
      <c r="A700" s="92" t="str">
        <f>IF(E700&gt;0,COUNT($A$6:A699)+1,"")</f>
        <v/>
      </c>
      <c r="B700" s="98" t="s">
        <v>488</v>
      </c>
      <c r="C700" s="277" t="s">
        <v>799</v>
      </c>
      <c r="D700" s="309"/>
      <c r="E700" s="89"/>
      <c r="F700" s="87"/>
    </row>
    <row r="701" spans="1:6" x14ac:dyDescent="0.25">
      <c r="A701" s="175">
        <f>IF(E701&gt;0,COUNT($A$6:A700)+1,"")</f>
        <v>525</v>
      </c>
      <c r="B701" s="182"/>
      <c r="C701" s="216" t="s">
        <v>489</v>
      </c>
      <c r="D701" s="182" t="s">
        <v>396</v>
      </c>
      <c r="E701" s="224" t="s">
        <v>101</v>
      </c>
      <c r="F701" s="227"/>
    </row>
    <row r="702" spans="1:6" x14ac:dyDescent="0.25">
      <c r="A702" s="175">
        <f>IF(E702&gt;0,COUNT($A$6:A701)+1,"")</f>
        <v>526</v>
      </c>
      <c r="B702" s="182"/>
      <c r="C702" s="216" t="s">
        <v>489</v>
      </c>
      <c r="D702" s="182" t="s">
        <v>397</v>
      </c>
      <c r="E702" s="224" t="s">
        <v>101</v>
      </c>
      <c r="F702" s="227"/>
    </row>
    <row r="703" spans="1:6" x14ac:dyDescent="0.25">
      <c r="A703" s="175">
        <f>IF(E703&gt;0,COUNT($A$6:A702)+1,"")</f>
        <v>527</v>
      </c>
      <c r="B703" s="182"/>
      <c r="C703" s="216" t="s">
        <v>489</v>
      </c>
      <c r="D703" s="212" t="s">
        <v>800</v>
      </c>
      <c r="E703" s="224" t="s">
        <v>101</v>
      </c>
      <c r="F703" s="227"/>
    </row>
    <row r="704" spans="1:6" x14ac:dyDescent="0.25">
      <c r="A704" s="92" t="str">
        <f>IF(E704&gt;0,COUNT($A$6:A703)+1,"")</f>
        <v/>
      </c>
      <c r="B704" s="99"/>
      <c r="C704" s="109"/>
      <c r="D704" s="99"/>
      <c r="E704" s="89"/>
      <c r="F704" s="87"/>
    </row>
    <row r="705" spans="1:6" x14ac:dyDescent="0.25">
      <c r="A705" s="175">
        <f>IF(E705&gt;0,COUNT($A$6:A704)+1,"")</f>
        <v>528</v>
      </c>
      <c r="B705" s="179" t="s">
        <v>488</v>
      </c>
      <c r="C705" s="267" t="s">
        <v>801</v>
      </c>
      <c r="D705" s="266"/>
      <c r="E705" s="224" t="s">
        <v>101</v>
      </c>
      <c r="F705" s="227"/>
    </row>
    <row r="706" spans="1:6" ht="30" customHeight="1" x14ac:dyDescent="0.25">
      <c r="A706" s="175">
        <f>IF(E706&gt;0,COUNT($A$6:A705)+1,"")</f>
        <v>529</v>
      </c>
      <c r="B706" s="179" t="s">
        <v>488</v>
      </c>
      <c r="C706" s="267" t="s">
        <v>802</v>
      </c>
      <c r="D706" s="266"/>
      <c r="E706" s="224" t="s">
        <v>481</v>
      </c>
      <c r="F706" s="227"/>
    </row>
    <row r="707" spans="1:6" ht="30" customHeight="1" x14ac:dyDescent="0.25">
      <c r="A707" s="175">
        <f>IF(E707&gt;0,COUNT($A$6:A706)+1,"")</f>
        <v>530</v>
      </c>
      <c r="B707" s="179" t="s">
        <v>488</v>
      </c>
      <c r="C707" s="267" t="s">
        <v>803</v>
      </c>
      <c r="D707" s="266"/>
      <c r="E707" s="224" t="s">
        <v>494</v>
      </c>
      <c r="F707" s="227"/>
    </row>
    <row r="708" spans="1:6" ht="30" customHeight="1" x14ac:dyDescent="0.25">
      <c r="A708" s="175">
        <f>IF(E707&gt;0,COUNT($A$6:A707)+1,"")</f>
        <v>531</v>
      </c>
      <c r="B708" s="179" t="s">
        <v>488</v>
      </c>
      <c r="C708" s="267" t="s">
        <v>804</v>
      </c>
      <c r="D708" s="266"/>
      <c r="E708" s="224" t="s">
        <v>494</v>
      </c>
      <c r="F708" s="227"/>
    </row>
    <row r="709" spans="1:6" ht="30" customHeight="1" x14ac:dyDescent="0.25">
      <c r="A709" s="92" t="str">
        <f>IF(E709&gt;0,COUNT($A$6:A708)+1,"")</f>
        <v/>
      </c>
      <c r="B709" s="99"/>
      <c r="C709" s="277" t="s">
        <v>805</v>
      </c>
      <c r="D709" s="276"/>
      <c r="E709" s="89"/>
      <c r="F709" s="87"/>
    </row>
    <row r="710" spans="1:6" x14ac:dyDescent="0.25">
      <c r="A710" s="92" t="str">
        <f>IF(E710&gt;0,COUNT($A$6:A709)+1,"")</f>
        <v/>
      </c>
      <c r="B710" s="273" t="s">
        <v>398</v>
      </c>
      <c r="C710" s="273"/>
      <c r="D710" s="273"/>
      <c r="E710" s="89"/>
      <c r="F710" s="87"/>
    </row>
    <row r="711" spans="1:6" ht="30" customHeight="1" x14ac:dyDescent="0.25">
      <c r="A711" s="92" t="str">
        <f>IF(E711&gt;0,COUNT($A$6:A710)+1,"")</f>
        <v/>
      </c>
      <c r="B711" s="98" t="s">
        <v>488</v>
      </c>
      <c r="C711" s="277" t="s">
        <v>806</v>
      </c>
      <c r="D711" s="276"/>
      <c r="E711" s="89"/>
      <c r="F711" s="87"/>
    </row>
    <row r="712" spans="1:6" x14ac:dyDescent="0.25">
      <c r="A712" s="175">
        <f>IF(E712&gt;0,COUNT($A$6:A711)+1,"")</f>
        <v>532</v>
      </c>
      <c r="B712" s="182"/>
      <c r="C712" s="216" t="s">
        <v>489</v>
      </c>
      <c r="D712" s="182" t="s">
        <v>399</v>
      </c>
      <c r="E712" s="224" t="s">
        <v>481</v>
      </c>
      <c r="F712" s="227"/>
    </row>
    <row r="713" spans="1:6" x14ac:dyDescent="0.25">
      <c r="A713" s="175">
        <f>IF(E713&gt;0,COUNT($A$6:A712)+1,"")</f>
        <v>533</v>
      </c>
      <c r="B713" s="182"/>
      <c r="C713" s="216" t="s">
        <v>489</v>
      </c>
      <c r="D713" s="182" t="s">
        <v>400</v>
      </c>
      <c r="E713" s="224" t="s">
        <v>481</v>
      </c>
      <c r="F713" s="227"/>
    </row>
    <row r="714" spans="1:6" x14ac:dyDescent="0.25">
      <c r="A714" s="175">
        <f>IF(E714&gt;0,COUNT($A$6:A713)+1,"")</f>
        <v>534</v>
      </c>
      <c r="B714" s="182"/>
      <c r="C714" s="216" t="s">
        <v>489</v>
      </c>
      <c r="D714" s="182" t="s">
        <v>401</v>
      </c>
      <c r="E714" s="224" t="s">
        <v>481</v>
      </c>
      <c r="F714" s="227"/>
    </row>
    <row r="715" spans="1:6" x14ac:dyDescent="0.25">
      <c r="A715" s="175">
        <f>IF(E715&gt;0,COUNT($A$6:A714)+1,"")</f>
        <v>535</v>
      </c>
      <c r="B715" s="182"/>
      <c r="C715" s="216" t="s">
        <v>489</v>
      </c>
      <c r="D715" s="182" t="s">
        <v>402</v>
      </c>
      <c r="E715" s="224" t="s">
        <v>481</v>
      </c>
      <c r="F715" s="227"/>
    </row>
    <row r="716" spans="1:6" x14ac:dyDescent="0.25">
      <c r="A716" s="175">
        <f>IF(E716&gt;0,COUNT($A$6:A715)+1,"")</f>
        <v>536</v>
      </c>
      <c r="B716" s="182"/>
      <c r="C716" s="216" t="s">
        <v>489</v>
      </c>
      <c r="D716" s="182" t="s">
        <v>403</v>
      </c>
      <c r="E716" s="224" t="s">
        <v>481</v>
      </c>
      <c r="F716" s="227"/>
    </row>
    <row r="717" spans="1:6" x14ac:dyDescent="0.25">
      <c r="A717" s="175">
        <f>IF(E717&gt;0,COUNT($A$6:A716)+1,"")</f>
        <v>537</v>
      </c>
      <c r="B717" s="182"/>
      <c r="C717" s="216" t="s">
        <v>489</v>
      </c>
      <c r="D717" s="182" t="s">
        <v>404</v>
      </c>
      <c r="E717" s="224" t="s">
        <v>481</v>
      </c>
      <c r="F717" s="227"/>
    </row>
    <row r="718" spans="1:6" x14ac:dyDescent="0.25">
      <c r="A718" s="175">
        <f>IF(E718&gt;0,COUNT($A$6:A717)+1,"")</f>
        <v>538</v>
      </c>
      <c r="B718" s="182"/>
      <c r="C718" s="216" t="s">
        <v>489</v>
      </c>
      <c r="D718" s="182" t="s">
        <v>405</v>
      </c>
      <c r="E718" s="224" t="s">
        <v>481</v>
      </c>
      <c r="F718" s="227"/>
    </row>
    <row r="719" spans="1:6" x14ac:dyDescent="0.25">
      <c r="A719" s="175">
        <f>IF(E719&gt;0,COUNT($A$6:A718)+1,"")</f>
        <v>539</v>
      </c>
      <c r="B719" s="182"/>
      <c r="C719" s="216" t="s">
        <v>489</v>
      </c>
      <c r="D719" s="182" t="s">
        <v>406</v>
      </c>
      <c r="E719" s="224" t="s">
        <v>481</v>
      </c>
      <c r="F719" s="227"/>
    </row>
    <row r="720" spans="1:6" x14ac:dyDescent="0.25">
      <c r="A720" s="92" t="str">
        <f>IF(E720&gt;0,COUNT($A$6:A719)+1,"")</f>
        <v/>
      </c>
      <c r="B720" s="99"/>
      <c r="C720" s="119" t="s">
        <v>491</v>
      </c>
      <c r="D720" s="239" t="s">
        <v>807</v>
      </c>
      <c r="E720" s="89"/>
      <c r="F720" s="87"/>
    </row>
    <row r="721" spans="1:6" ht="30" customHeight="1" x14ac:dyDescent="0.25">
      <c r="A721" s="92" t="str">
        <f>IF(E721&gt;0,COUNT($A$6:A720)+1,"")</f>
        <v/>
      </c>
      <c r="B721" s="98" t="s">
        <v>488</v>
      </c>
      <c r="C721" s="277" t="s">
        <v>808</v>
      </c>
      <c r="D721" s="276"/>
      <c r="E721" s="89"/>
      <c r="F721" s="87"/>
    </row>
    <row r="722" spans="1:6" x14ac:dyDescent="0.25">
      <c r="A722" s="175">
        <f>IF(E722&gt;0,COUNT($A$6:A721)+1,"")</f>
        <v>540</v>
      </c>
      <c r="B722" s="182"/>
      <c r="C722" s="216" t="s">
        <v>489</v>
      </c>
      <c r="D722" s="182" t="s">
        <v>407</v>
      </c>
      <c r="E722" s="224" t="s">
        <v>101</v>
      </c>
      <c r="F722" s="227"/>
    </row>
    <row r="723" spans="1:6" x14ac:dyDescent="0.25">
      <c r="A723" s="175">
        <f>IF(E723&gt;0,COUNT($A$6:A722)+1,"")</f>
        <v>541</v>
      </c>
      <c r="B723" s="182"/>
      <c r="C723" s="216" t="s">
        <v>489</v>
      </c>
      <c r="D723" s="182" t="s">
        <v>408</v>
      </c>
      <c r="E723" s="224" t="s">
        <v>101</v>
      </c>
      <c r="F723" s="227"/>
    </row>
    <row r="724" spans="1:6" ht="26.4" x14ac:dyDescent="0.25">
      <c r="A724" s="92" t="str">
        <f>IF(E724&gt;0,COUNT($A$6:A723)+1,"")</f>
        <v/>
      </c>
      <c r="B724" s="99"/>
      <c r="C724" s="119" t="s">
        <v>491</v>
      </c>
      <c r="D724" s="235" t="s">
        <v>809</v>
      </c>
      <c r="E724" s="89"/>
      <c r="F724" s="87"/>
    </row>
    <row r="725" spans="1:6" x14ac:dyDescent="0.25">
      <c r="A725" s="92" t="str">
        <f>IF(E725&gt;0,COUNT($A$6:A724)+1,"")</f>
        <v/>
      </c>
      <c r="B725" s="273" t="s">
        <v>409</v>
      </c>
      <c r="C725" s="273"/>
      <c r="D725" s="273"/>
      <c r="E725" s="89"/>
      <c r="F725" s="87"/>
    </row>
    <row r="726" spans="1:6" ht="45" customHeight="1" x14ac:dyDescent="0.25">
      <c r="A726" s="92" t="str">
        <f>IF(E726&gt;0,COUNT($A$6:A725)+1,"")</f>
        <v/>
      </c>
      <c r="B726" s="98" t="s">
        <v>488</v>
      </c>
      <c r="C726" s="277" t="s">
        <v>810</v>
      </c>
      <c r="D726" s="276"/>
      <c r="E726" s="89"/>
      <c r="F726" s="87"/>
    </row>
    <row r="727" spans="1:6" x14ac:dyDescent="0.25">
      <c r="A727" s="175">
        <f>IF(E727&gt;0,COUNT($A$6:A726)+1,"")</f>
        <v>542</v>
      </c>
      <c r="B727" s="182"/>
      <c r="C727" s="216" t="s">
        <v>489</v>
      </c>
      <c r="D727" s="182" t="s">
        <v>410</v>
      </c>
      <c r="E727" s="224" t="s">
        <v>101</v>
      </c>
      <c r="F727" s="227"/>
    </row>
    <row r="728" spans="1:6" x14ac:dyDescent="0.25">
      <c r="A728" s="175">
        <f>IF(E728&gt;0,COUNT($A$6:A727)+1,"")</f>
        <v>543</v>
      </c>
      <c r="B728" s="182"/>
      <c r="C728" s="216" t="s">
        <v>489</v>
      </c>
      <c r="D728" s="182" t="s">
        <v>411</v>
      </c>
      <c r="E728" s="224" t="s">
        <v>101</v>
      </c>
      <c r="F728" s="227"/>
    </row>
    <row r="729" spans="1:6" x14ac:dyDescent="0.25">
      <c r="A729" s="175">
        <f>IF(E729&gt;0,COUNT($A$6:A728)+1,"")</f>
        <v>544</v>
      </c>
      <c r="B729" s="182"/>
      <c r="C729" s="216" t="s">
        <v>489</v>
      </c>
      <c r="D729" s="182" t="s">
        <v>412</v>
      </c>
      <c r="E729" s="224" t="s">
        <v>101</v>
      </c>
      <c r="F729" s="227"/>
    </row>
    <row r="730" spans="1:6" x14ac:dyDescent="0.25">
      <c r="A730" s="175">
        <f>IF(E730&gt;0,COUNT($A$6:A729)+1,"")</f>
        <v>545</v>
      </c>
      <c r="B730" s="179" t="s">
        <v>488</v>
      </c>
      <c r="C730" s="267" t="s">
        <v>811</v>
      </c>
      <c r="D730" s="266"/>
      <c r="E730" s="224" t="s">
        <v>481</v>
      </c>
      <c r="F730" s="227"/>
    </row>
    <row r="731" spans="1:6" x14ac:dyDescent="0.25">
      <c r="A731" s="92" t="str">
        <f>IF(E731&gt;0,COUNT($A$6:A730)+1,"")</f>
        <v/>
      </c>
      <c r="B731" s="98" t="s">
        <v>488</v>
      </c>
      <c r="C731" s="275" t="s">
        <v>413</v>
      </c>
      <c r="D731" s="276"/>
      <c r="E731" s="89"/>
      <c r="F731" s="87"/>
    </row>
    <row r="732" spans="1:6" x14ac:dyDescent="0.25">
      <c r="A732" s="175">
        <f>IF(E732&gt;0,COUNT($A$6:A731)+1,"")</f>
        <v>546</v>
      </c>
      <c r="B732" s="182"/>
      <c r="C732" s="216" t="s">
        <v>489</v>
      </c>
      <c r="D732" s="182" t="s">
        <v>414</v>
      </c>
      <c r="E732" s="224" t="s">
        <v>481</v>
      </c>
      <c r="F732" s="227"/>
    </row>
    <row r="733" spans="1:6" x14ac:dyDescent="0.25">
      <c r="A733" s="175">
        <f>IF(E733&gt;0,COUNT($A$6:A732)+1,"")</f>
        <v>547</v>
      </c>
      <c r="B733" s="182"/>
      <c r="C733" s="216" t="s">
        <v>489</v>
      </c>
      <c r="D733" s="182" t="s">
        <v>415</v>
      </c>
      <c r="E733" s="224" t="s">
        <v>481</v>
      </c>
      <c r="F733" s="227"/>
    </row>
    <row r="734" spans="1:6" x14ac:dyDescent="0.25">
      <c r="A734" s="92" t="str">
        <f>IF(E734&gt;0,COUNT($A$6:A733)+1,"")</f>
        <v/>
      </c>
      <c r="B734" s="98" t="s">
        <v>488</v>
      </c>
      <c r="C734" s="275" t="s">
        <v>416</v>
      </c>
      <c r="D734" s="276"/>
      <c r="E734" s="89"/>
      <c r="F734" s="87"/>
    </row>
    <row r="735" spans="1:6" x14ac:dyDescent="0.25">
      <c r="A735" s="175">
        <f>IF(E735&gt;0,COUNT($A$6:A734)+1,"")</f>
        <v>548</v>
      </c>
      <c r="B735" s="182"/>
      <c r="C735" s="216" t="s">
        <v>489</v>
      </c>
      <c r="D735" s="182" t="s">
        <v>417</v>
      </c>
      <c r="E735" s="224" t="s">
        <v>481</v>
      </c>
      <c r="F735" s="227"/>
    </row>
    <row r="736" spans="1:6" x14ac:dyDescent="0.25">
      <c r="A736" s="175">
        <f>IF(E736&gt;0,COUNT($A$6:A735)+1,"")</f>
        <v>549</v>
      </c>
      <c r="B736" s="182"/>
      <c r="C736" s="216" t="s">
        <v>489</v>
      </c>
      <c r="D736" s="182" t="s">
        <v>418</v>
      </c>
      <c r="E736" s="224" t="s">
        <v>481</v>
      </c>
      <c r="F736" s="227"/>
    </row>
    <row r="737" spans="1:6" x14ac:dyDescent="0.25">
      <c r="A737" s="175">
        <f>IF(E737&gt;0,COUNT($A$6:A736)+1,"")</f>
        <v>550</v>
      </c>
      <c r="B737" s="179" t="s">
        <v>488</v>
      </c>
      <c r="C737" s="267" t="s">
        <v>812</v>
      </c>
      <c r="D737" s="266"/>
      <c r="E737" s="224" t="s">
        <v>494</v>
      </c>
      <c r="F737" s="227"/>
    </row>
    <row r="738" spans="1:6" ht="30" customHeight="1" x14ac:dyDescent="0.25">
      <c r="A738" s="175">
        <f>IF(E738&gt;0,COUNT($A$6:A737)+1,"")</f>
        <v>551</v>
      </c>
      <c r="B738" s="179" t="s">
        <v>488</v>
      </c>
      <c r="C738" s="267" t="s">
        <v>813</v>
      </c>
      <c r="D738" s="266"/>
      <c r="E738" s="224" t="s">
        <v>419</v>
      </c>
      <c r="F738" s="227"/>
    </row>
    <row r="739" spans="1:6" s="141" customFormat="1" x14ac:dyDescent="0.3">
      <c r="A739" s="139"/>
      <c r="B739" s="343" t="s">
        <v>617</v>
      </c>
      <c r="C739" s="344"/>
      <c r="D739" s="345"/>
      <c r="E739" s="140"/>
      <c r="F739" s="87"/>
    </row>
    <row r="740" spans="1:6" s="141" customFormat="1" x14ac:dyDescent="0.3">
      <c r="A740" s="175">
        <f>IF(E740&gt;0,COUNT($A$6:A739)+1,"")</f>
        <v>552</v>
      </c>
      <c r="B740" s="218"/>
      <c r="C740" s="219" t="s">
        <v>618</v>
      </c>
      <c r="D740" s="219"/>
      <c r="E740" s="231" t="s">
        <v>494</v>
      </c>
      <c r="F740" s="227"/>
    </row>
    <row r="741" spans="1:6" s="141" customFormat="1" ht="30" customHeight="1" x14ac:dyDescent="0.3">
      <c r="A741" s="175">
        <f>IF(E741&gt;0,COUNT($A$6:A740)+1,"")</f>
        <v>553</v>
      </c>
      <c r="B741" s="220"/>
      <c r="C741" s="346" t="s">
        <v>814</v>
      </c>
      <c r="D741" s="346"/>
      <c r="E741" s="232" t="s">
        <v>831</v>
      </c>
      <c r="F741" s="227"/>
    </row>
    <row r="742" spans="1:6" s="141" customFormat="1" x14ac:dyDescent="0.3">
      <c r="A742" s="221">
        <f>IF(E742&gt;0,COUNT($A$6:A741)+1,"")</f>
        <v>554</v>
      </c>
      <c r="B742" s="220"/>
      <c r="C742" s="347" t="s">
        <v>815</v>
      </c>
      <c r="D742" s="347"/>
      <c r="E742" s="231" t="s">
        <v>619</v>
      </c>
      <c r="F742" s="227"/>
    </row>
    <row r="743" spans="1:6" x14ac:dyDescent="0.25">
      <c r="A743" s="92" t="str">
        <f>IF(E743&gt;0,COUNT($A$6:A738)+1,"")</f>
        <v/>
      </c>
      <c r="B743" s="273" t="s">
        <v>420</v>
      </c>
      <c r="C743" s="273"/>
      <c r="D743" s="273"/>
      <c r="E743" s="89"/>
      <c r="F743" s="87"/>
    </row>
    <row r="744" spans="1:6" x14ac:dyDescent="0.25">
      <c r="A744" s="92" t="str">
        <f>IF(E744&gt;0,COUNT($A$6:A743)+1,"")</f>
        <v/>
      </c>
      <c r="B744" s="98" t="s">
        <v>488</v>
      </c>
      <c r="C744" s="99" t="s">
        <v>89</v>
      </c>
      <c r="D744" s="99"/>
      <c r="E744" s="89"/>
      <c r="F744" s="87"/>
    </row>
    <row r="745" spans="1:6" x14ac:dyDescent="0.25">
      <c r="A745" s="175">
        <f>IF(E745&gt;0,COUNT($A$6:A744)+1,"")</f>
        <v>555</v>
      </c>
      <c r="B745" s="182"/>
      <c r="C745" s="216" t="s">
        <v>489</v>
      </c>
      <c r="D745" s="182" t="s">
        <v>421</v>
      </c>
      <c r="E745" s="226" t="s">
        <v>831</v>
      </c>
      <c r="F745" s="227"/>
    </row>
    <row r="746" spans="1:6" ht="79.5" customHeight="1" thickBot="1" x14ac:dyDescent="0.3">
      <c r="A746" s="120" t="str">
        <f>IF(E746&gt;0,COUNT($A$6:A745)+1,"")</f>
        <v/>
      </c>
      <c r="B746" s="121"/>
      <c r="C746" s="173" t="s">
        <v>491</v>
      </c>
      <c r="D746" s="174" t="s">
        <v>719</v>
      </c>
      <c r="E746" s="122"/>
      <c r="F746" s="123"/>
    </row>
  </sheetData>
  <sheetProtection selectLockedCells="1"/>
  <mergeCells count="507">
    <mergeCell ref="B743:D743"/>
    <mergeCell ref="C734:D734"/>
    <mergeCell ref="C737:D737"/>
    <mergeCell ref="C738:D738"/>
    <mergeCell ref="B739:D739"/>
    <mergeCell ref="C741:D741"/>
    <mergeCell ref="C742:D742"/>
    <mergeCell ref="C711:D711"/>
    <mergeCell ref="C721:D721"/>
    <mergeCell ref="B725:D725"/>
    <mergeCell ref="C726:D726"/>
    <mergeCell ref="C730:D730"/>
    <mergeCell ref="C731:D731"/>
    <mergeCell ref="C705:D705"/>
    <mergeCell ref="C706:D706"/>
    <mergeCell ref="C707:D707"/>
    <mergeCell ref="C708:D708"/>
    <mergeCell ref="C709:D709"/>
    <mergeCell ref="B710:D710"/>
    <mergeCell ref="C691:D691"/>
    <mergeCell ref="C694:D694"/>
    <mergeCell ref="B697:D697"/>
    <mergeCell ref="C698:D698"/>
    <mergeCell ref="C699:D699"/>
    <mergeCell ref="C700:D700"/>
    <mergeCell ref="C670:D670"/>
    <mergeCell ref="B672:D672"/>
    <mergeCell ref="C673:D673"/>
    <mergeCell ref="C677:D677"/>
    <mergeCell ref="C681:D681"/>
    <mergeCell ref="C685:D685"/>
    <mergeCell ref="B654:D654"/>
    <mergeCell ref="C655:D655"/>
    <mergeCell ref="C659:D659"/>
    <mergeCell ref="C660:D660"/>
    <mergeCell ref="C662:D662"/>
    <mergeCell ref="C667:D667"/>
    <mergeCell ref="C631:D631"/>
    <mergeCell ref="C634:D634"/>
    <mergeCell ref="C635:D635"/>
    <mergeCell ref="C647:D647"/>
    <mergeCell ref="C650:D650"/>
    <mergeCell ref="C653:D653"/>
    <mergeCell ref="C603:D603"/>
    <mergeCell ref="B613:D613"/>
    <mergeCell ref="C616:D616"/>
    <mergeCell ref="C623:D623"/>
    <mergeCell ref="C624:D624"/>
    <mergeCell ref="C628:D628"/>
    <mergeCell ref="C591:D591"/>
    <mergeCell ref="C592:D592"/>
    <mergeCell ref="C593:D593"/>
    <mergeCell ref="C594:D594"/>
    <mergeCell ref="C597:D597"/>
    <mergeCell ref="C598:D598"/>
    <mergeCell ref="B581:D581"/>
    <mergeCell ref="B582:D582"/>
    <mergeCell ref="C584:D584"/>
    <mergeCell ref="C587:D587"/>
    <mergeCell ref="C588:D588"/>
    <mergeCell ref="C590:D590"/>
    <mergeCell ref="C575:D575"/>
    <mergeCell ref="C576:D576"/>
    <mergeCell ref="C577:D577"/>
    <mergeCell ref="C578:D578"/>
    <mergeCell ref="C579:D579"/>
    <mergeCell ref="C580:D580"/>
    <mergeCell ref="C563:D563"/>
    <mergeCell ref="C566:D566"/>
    <mergeCell ref="C569:D569"/>
    <mergeCell ref="C572:D572"/>
    <mergeCell ref="C573:D573"/>
    <mergeCell ref="C574:D574"/>
    <mergeCell ref="B556:D556"/>
    <mergeCell ref="B557:D557"/>
    <mergeCell ref="C558:D558"/>
    <mergeCell ref="C559:D559"/>
    <mergeCell ref="C560:D560"/>
    <mergeCell ref="C561:D561"/>
    <mergeCell ref="C548:D548"/>
    <mergeCell ref="C550:D550"/>
    <mergeCell ref="C551:D551"/>
    <mergeCell ref="C552:D552"/>
    <mergeCell ref="C553:D553"/>
    <mergeCell ref="C554:D554"/>
    <mergeCell ref="C542:D542"/>
    <mergeCell ref="C543:D543"/>
    <mergeCell ref="C544:D544"/>
    <mergeCell ref="B545:D545"/>
    <mergeCell ref="C546:D546"/>
    <mergeCell ref="C547:D547"/>
    <mergeCell ref="C536:D536"/>
    <mergeCell ref="C537:D537"/>
    <mergeCell ref="C538:D538"/>
    <mergeCell ref="C539:D539"/>
    <mergeCell ref="C540:D540"/>
    <mergeCell ref="C541:D541"/>
    <mergeCell ref="C527:D527"/>
    <mergeCell ref="C529:D529"/>
    <mergeCell ref="C530:D530"/>
    <mergeCell ref="C533:D533"/>
    <mergeCell ref="C534:D534"/>
    <mergeCell ref="C535:D535"/>
    <mergeCell ref="C519:D519"/>
    <mergeCell ref="C520:D520"/>
    <mergeCell ref="C523:D523"/>
    <mergeCell ref="C524:D524"/>
    <mergeCell ref="C525:D525"/>
    <mergeCell ref="C526:D526"/>
    <mergeCell ref="C513:D513"/>
    <mergeCell ref="C514:D514"/>
    <mergeCell ref="C515:D515"/>
    <mergeCell ref="C516:D516"/>
    <mergeCell ref="C517:D517"/>
    <mergeCell ref="C518:D518"/>
    <mergeCell ref="C504:D504"/>
    <mergeCell ref="C505:D505"/>
    <mergeCell ref="C507:D507"/>
    <mergeCell ref="C509:D509"/>
    <mergeCell ref="C510:D510"/>
    <mergeCell ref="C512:D512"/>
    <mergeCell ref="C496:D496"/>
    <mergeCell ref="C497:D497"/>
    <mergeCell ref="C498:D498"/>
    <mergeCell ref="C499:D499"/>
    <mergeCell ref="C502:D502"/>
    <mergeCell ref="C503:D503"/>
    <mergeCell ref="C475:D475"/>
    <mergeCell ref="C476:D476"/>
    <mergeCell ref="C477:D477"/>
    <mergeCell ref="C492:D492"/>
    <mergeCell ref="C494:D494"/>
    <mergeCell ref="C495:D495"/>
    <mergeCell ref="C465:D465"/>
    <mergeCell ref="C466:D466"/>
    <mergeCell ref="C471:D471"/>
    <mergeCell ref="C472:D472"/>
    <mergeCell ref="C473:D473"/>
    <mergeCell ref="C474:D474"/>
    <mergeCell ref="C457:D457"/>
    <mergeCell ref="C459:D459"/>
    <mergeCell ref="C460:D460"/>
    <mergeCell ref="C461:D461"/>
    <mergeCell ref="C462:D462"/>
    <mergeCell ref="C464:D464"/>
    <mergeCell ref="C451:D451"/>
    <mergeCell ref="C452:D452"/>
    <mergeCell ref="C453:D453"/>
    <mergeCell ref="C454:D454"/>
    <mergeCell ref="C455:D455"/>
    <mergeCell ref="C456:D456"/>
    <mergeCell ref="C444:D444"/>
    <mergeCell ref="C445:D445"/>
    <mergeCell ref="C446:D446"/>
    <mergeCell ref="C448:D448"/>
    <mergeCell ref="C449:D449"/>
    <mergeCell ref="C450:D450"/>
    <mergeCell ref="C435:D435"/>
    <mergeCell ref="C437:D437"/>
    <mergeCell ref="C439:D439"/>
    <mergeCell ref="C440:D440"/>
    <mergeCell ref="C442:D442"/>
    <mergeCell ref="C443:D443"/>
    <mergeCell ref="C428:D428"/>
    <mergeCell ref="C429:D429"/>
    <mergeCell ref="C430:D430"/>
    <mergeCell ref="C431:D431"/>
    <mergeCell ref="C432:D432"/>
    <mergeCell ref="C434:D434"/>
    <mergeCell ref="C421:D421"/>
    <mergeCell ref="C422:D422"/>
    <mergeCell ref="C424:D424"/>
    <mergeCell ref="C425:D425"/>
    <mergeCell ref="C426:D426"/>
    <mergeCell ref="C427:D427"/>
    <mergeCell ref="C415:D415"/>
    <mergeCell ref="C416:D416"/>
    <mergeCell ref="C417:D417"/>
    <mergeCell ref="C418:D418"/>
    <mergeCell ref="C419:D419"/>
    <mergeCell ref="C420:D420"/>
    <mergeCell ref="C409:D409"/>
    <mergeCell ref="C410:D410"/>
    <mergeCell ref="C411:D411"/>
    <mergeCell ref="C412:D412"/>
    <mergeCell ref="C413:D413"/>
    <mergeCell ref="C414:D414"/>
    <mergeCell ref="C403:D403"/>
    <mergeCell ref="C404:D404"/>
    <mergeCell ref="C405:D405"/>
    <mergeCell ref="C406:D406"/>
    <mergeCell ref="C407:D407"/>
    <mergeCell ref="C408:D408"/>
    <mergeCell ref="C397:D397"/>
    <mergeCell ref="C398:D398"/>
    <mergeCell ref="C399:D399"/>
    <mergeCell ref="C400:D400"/>
    <mergeCell ref="C401:D401"/>
    <mergeCell ref="C402:D402"/>
    <mergeCell ref="C391:D391"/>
    <mergeCell ref="C392:D392"/>
    <mergeCell ref="C393:D393"/>
    <mergeCell ref="C394:D394"/>
    <mergeCell ref="C395:D395"/>
    <mergeCell ref="C396:D396"/>
    <mergeCell ref="C385:D385"/>
    <mergeCell ref="C386:D386"/>
    <mergeCell ref="C387:D387"/>
    <mergeCell ref="C388:D388"/>
    <mergeCell ref="C389:D389"/>
    <mergeCell ref="C390:D390"/>
    <mergeCell ref="C378:D378"/>
    <mergeCell ref="C379:D379"/>
    <mergeCell ref="C380:D380"/>
    <mergeCell ref="C382:D382"/>
    <mergeCell ref="C383:D383"/>
    <mergeCell ref="C384:D384"/>
    <mergeCell ref="C372:D372"/>
    <mergeCell ref="C373:D373"/>
    <mergeCell ref="C374:D374"/>
    <mergeCell ref="C375:D375"/>
    <mergeCell ref="C376:D376"/>
    <mergeCell ref="C377:D377"/>
    <mergeCell ref="C358:D358"/>
    <mergeCell ref="C362:D362"/>
    <mergeCell ref="C365:D365"/>
    <mergeCell ref="C367:D367"/>
    <mergeCell ref="C369:D369"/>
    <mergeCell ref="C370:D370"/>
    <mergeCell ref="C351:D351"/>
    <mergeCell ref="C352:D352"/>
    <mergeCell ref="C353:D353"/>
    <mergeCell ref="C354:D354"/>
    <mergeCell ref="C356:D356"/>
    <mergeCell ref="C357:D357"/>
    <mergeCell ref="C345:D345"/>
    <mergeCell ref="C346:D346"/>
    <mergeCell ref="C347:D347"/>
    <mergeCell ref="C348:D348"/>
    <mergeCell ref="C349:D349"/>
    <mergeCell ref="C350:D350"/>
    <mergeCell ref="C318:D318"/>
    <mergeCell ref="C319:D319"/>
    <mergeCell ref="C331:D331"/>
    <mergeCell ref="C337:D337"/>
    <mergeCell ref="C339:D339"/>
    <mergeCell ref="C344:D344"/>
    <mergeCell ref="C312:D312"/>
    <mergeCell ref="C313:D313"/>
    <mergeCell ref="C314:D314"/>
    <mergeCell ref="C315:D315"/>
    <mergeCell ref="C316:D316"/>
    <mergeCell ref="C317:D317"/>
    <mergeCell ref="C306:D306"/>
    <mergeCell ref="C307:D307"/>
    <mergeCell ref="C308:D308"/>
    <mergeCell ref="C309:D309"/>
    <mergeCell ref="C310:D310"/>
    <mergeCell ref="C311:D311"/>
    <mergeCell ref="C300:D300"/>
    <mergeCell ref="C301:D301"/>
    <mergeCell ref="C302:D302"/>
    <mergeCell ref="C303:D303"/>
    <mergeCell ref="C304:D304"/>
    <mergeCell ref="C305:D305"/>
    <mergeCell ref="C294:D294"/>
    <mergeCell ref="C295:D295"/>
    <mergeCell ref="C296:D296"/>
    <mergeCell ref="C297:D297"/>
    <mergeCell ref="C298:D298"/>
    <mergeCell ref="C299:D299"/>
    <mergeCell ref="C288:D288"/>
    <mergeCell ref="C289:D289"/>
    <mergeCell ref="C290:D290"/>
    <mergeCell ref="C291:D291"/>
    <mergeCell ref="C292:D292"/>
    <mergeCell ref="C293:D293"/>
    <mergeCell ref="C281:D281"/>
    <mergeCell ref="C282:D282"/>
    <mergeCell ref="C284:D284"/>
    <mergeCell ref="C285:D285"/>
    <mergeCell ref="C286:D286"/>
    <mergeCell ref="C287:D287"/>
    <mergeCell ref="C271:D271"/>
    <mergeCell ref="C272:D272"/>
    <mergeCell ref="C273:D273"/>
    <mergeCell ref="C278:D278"/>
    <mergeCell ref="C279:D279"/>
    <mergeCell ref="C280:D280"/>
    <mergeCell ref="C259:D259"/>
    <mergeCell ref="C260:D260"/>
    <mergeCell ref="C261:D261"/>
    <mergeCell ref="C262:D262"/>
    <mergeCell ref="C263:D263"/>
    <mergeCell ref="C264:D264"/>
    <mergeCell ref="C253:D253"/>
    <mergeCell ref="C254:D254"/>
    <mergeCell ref="C255:D255"/>
    <mergeCell ref="C256:D256"/>
    <mergeCell ref="C257:D257"/>
    <mergeCell ref="C258:D258"/>
    <mergeCell ref="C247:D247"/>
    <mergeCell ref="C248:D248"/>
    <mergeCell ref="C249:D249"/>
    <mergeCell ref="B250:D250"/>
    <mergeCell ref="C251:D251"/>
    <mergeCell ref="C252:D252"/>
    <mergeCell ref="C241:D241"/>
    <mergeCell ref="C242:D242"/>
    <mergeCell ref="C243:D243"/>
    <mergeCell ref="C244:D244"/>
    <mergeCell ref="C245:D245"/>
    <mergeCell ref="C246:D246"/>
    <mergeCell ref="C233:D233"/>
    <mergeCell ref="C234:D234"/>
    <mergeCell ref="C235:D235"/>
    <mergeCell ref="B236:D236"/>
    <mergeCell ref="C239:D239"/>
    <mergeCell ref="C240:D240"/>
    <mergeCell ref="C227:D227"/>
    <mergeCell ref="C228:D228"/>
    <mergeCell ref="C229:D229"/>
    <mergeCell ref="C230:D230"/>
    <mergeCell ref="C231:D231"/>
    <mergeCell ref="C232:D232"/>
    <mergeCell ref="C221:D221"/>
    <mergeCell ref="C222:D222"/>
    <mergeCell ref="C223:D223"/>
    <mergeCell ref="C224:D224"/>
    <mergeCell ref="C225:D225"/>
    <mergeCell ref="C226:D226"/>
    <mergeCell ref="C215:D215"/>
    <mergeCell ref="C216:D216"/>
    <mergeCell ref="C217:D217"/>
    <mergeCell ref="C218:D218"/>
    <mergeCell ref="C219:D219"/>
    <mergeCell ref="C220:D220"/>
    <mergeCell ref="C209:D209"/>
    <mergeCell ref="C210:D210"/>
    <mergeCell ref="C211:D211"/>
    <mergeCell ref="C212:D212"/>
    <mergeCell ref="C213:D213"/>
    <mergeCell ref="C214:D214"/>
    <mergeCell ref="C203:D203"/>
    <mergeCell ref="C204:D204"/>
    <mergeCell ref="C205:D205"/>
    <mergeCell ref="C206:D206"/>
    <mergeCell ref="C207:D207"/>
    <mergeCell ref="C208:D208"/>
    <mergeCell ref="C197:D197"/>
    <mergeCell ref="C198:D198"/>
    <mergeCell ref="C199:D199"/>
    <mergeCell ref="C200:D200"/>
    <mergeCell ref="C201:D201"/>
    <mergeCell ref="C202:D202"/>
    <mergeCell ref="C191:D191"/>
    <mergeCell ref="C192:D192"/>
    <mergeCell ref="C193:D193"/>
    <mergeCell ref="C194:D194"/>
    <mergeCell ref="C195:D195"/>
    <mergeCell ref="C196:D196"/>
    <mergeCell ref="C185:D185"/>
    <mergeCell ref="C186:D186"/>
    <mergeCell ref="C187:D187"/>
    <mergeCell ref="C188:D188"/>
    <mergeCell ref="C189:D189"/>
    <mergeCell ref="C190:D190"/>
    <mergeCell ref="C178:D178"/>
    <mergeCell ref="C180:D180"/>
    <mergeCell ref="C181:D181"/>
    <mergeCell ref="C182:D182"/>
    <mergeCell ref="C183:D183"/>
    <mergeCell ref="C184:D184"/>
    <mergeCell ref="C172:D172"/>
    <mergeCell ref="C173:D173"/>
    <mergeCell ref="C174:D174"/>
    <mergeCell ref="C175:D175"/>
    <mergeCell ref="C176:D176"/>
    <mergeCell ref="C177:D177"/>
    <mergeCell ref="C166:D166"/>
    <mergeCell ref="C167:D167"/>
    <mergeCell ref="C168:D168"/>
    <mergeCell ref="B169:D169"/>
    <mergeCell ref="C170:D170"/>
    <mergeCell ref="C171:D171"/>
    <mergeCell ref="C160:D160"/>
    <mergeCell ref="C161:D161"/>
    <mergeCell ref="C162:D162"/>
    <mergeCell ref="C163:D163"/>
    <mergeCell ref="C164:D164"/>
    <mergeCell ref="C165:D165"/>
    <mergeCell ref="C154:D154"/>
    <mergeCell ref="C155:D155"/>
    <mergeCell ref="C156:D156"/>
    <mergeCell ref="C157:D157"/>
    <mergeCell ref="C158:D158"/>
    <mergeCell ref="C159:D159"/>
    <mergeCell ref="C147:D147"/>
    <mergeCell ref="C148:D148"/>
    <mergeCell ref="C149:D149"/>
    <mergeCell ref="C150:D150"/>
    <mergeCell ref="C151:D151"/>
    <mergeCell ref="C153:D153"/>
    <mergeCell ref="C140:D140"/>
    <mergeCell ref="C141:D141"/>
    <mergeCell ref="C142:D142"/>
    <mergeCell ref="C144:D144"/>
    <mergeCell ref="C145:D145"/>
    <mergeCell ref="C146:D146"/>
    <mergeCell ref="C134:D134"/>
    <mergeCell ref="C135:D135"/>
    <mergeCell ref="C136:D136"/>
    <mergeCell ref="C137:D137"/>
    <mergeCell ref="C138:D138"/>
    <mergeCell ref="C139:D139"/>
    <mergeCell ref="C128:D128"/>
    <mergeCell ref="C129:D129"/>
    <mergeCell ref="C130:D130"/>
    <mergeCell ref="C131:D131"/>
    <mergeCell ref="C132:D132"/>
    <mergeCell ref="C133:D133"/>
    <mergeCell ref="C122:D122"/>
    <mergeCell ref="C123:D123"/>
    <mergeCell ref="C124:D124"/>
    <mergeCell ref="C125:D125"/>
    <mergeCell ref="C126:D126"/>
    <mergeCell ref="C127:D127"/>
    <mergeCell ref="C116:D116"/>
    <mergeCell ref="C117:D117"/>
    <mergeCell ref="C118:D118"/>
    <mergeCell ref="C119:D119"/>
    <mergeCell ref="C120:D120"/>
    <mergeCell ref="C121:D121"/>
    <mergeCell ref="C109:D109"/>
    <mergeCell ref="C110:D110"/>
    <mergeCell ref="C111:D111"/>
    <mergeCell ref="C112:D112"/>
    <mergeCell ref="C113:D113"/>
    <mergeCell ref="C115:D115"/>
    <mergeCell ref="C102:D102"/>
    <mergeCell ref="C104:D104"/>
    <mergeCell ref="C105:D105"/>
    <mergeCell ref="C106:D106"/>
    <mergeCell ref="C107:D107"/>
    <mergeCell ref="C108:D108"/>
    <mergeCell ref="C96:D96"/>
    <mergeCell ref="C97:D97"/>
    <mergeCell ref="C98:D98"/>
    <mergeCell ref="C99:D99"/>
    <mergeCell ref="C100:D100"/>
    <mergeCell ref="C101:D101"/>
    <mergeCell ref="C89:D89"/>
    <mergeCell ref="C91:D91"/>
    <mergeCell ref="C92:D92"/>
    <mergeCell ref="C93:D93"/>
    <mergeCell ref="C94:D94"/>
    <mergeCell ref="C95:D95"/>
    <mergeCell ref="C83:D83"/>
    <mergeCell ref="C84:D84"/>
    <mergeCell ref="C85:D85"/>
    <mergeCell ref="C86:D86"/>
    <mergeCell ref="C87:D87"/>
    <mergeCell ref="C88:D88"/>
    <mergeCell ref="C74:D74"/>
    <mergeCell ref="C75:D75"/>
    <mergeCell ref="C79:D79"/>
    <mergeCell ref="C80:D80"/>
    <mergeCell ref="C81:D81"/>
    <mergeCell ref="C82:D82"/>
    <mergeCell ref="C67:D67"/>
    <mergeCell ref="C68:D68"/>
    <mergeCell ref="C69:D69"/>
    <mergeCell ref="C70:D70"/>
    <mergeCell ref="C72:D72"/>
    <mergeCell ref="C73:D73"/>
    <mergeCell ref="C57:D57"/>
    <mergeCell ref="C59:D59"/>
    <mergeCell ref="C60:D60"/>
    <mergeCell ref="C61:D61"/>
    <mergeCell ref="C62:D62"/>
    <mergeCell ref="C65:D65"/>
    <mergeCell ref="C49:D49"/>
    <mergeCell ref="B50:D50"/>
    <mergeCell ref="C52:D52"/>
    <mergeCell ref="C54:D54"/>
    <mergeCell ref="C55:D55"/>
    <mergeCell ref="C56:D56"/>
    <mergeCell ref="C18:D18"/>
    <mergeCell ref="B19:D19"/>
    <mergeCell ref="C20:D20"/>
    <mergeCell ref="C46:D46"/>
    <mergeCell ref="C47:D47"/>
    <mergeCell ref="C48:D48"/>
    <mergeCell ref="A1:F1"/>
    <mergeCell ref="B4:D5"/>
    <mergeCell ref="C12:D12"/>
    <mergeCell ref="C13:D13"/>
    <mergeCell ref="C14:D14"/>
    <mergeCell ref="C15:D15"/>
    <mergeCell ref="C16:D16"/>
    <mergeCell ref="C17:D17"/>
    <mergeCell ref="B6:D6"/>
    <mergeCell ref="B7:D7"/>
    <mergeCell ref="C8:D8"/>
    <mergeCell ref="C9:D9"/>
    <mergeCell ref="C10:D10"/>
    <mergeCell ref="C11:D11"/>
  </mergeCells>
  <conditionalFormatting sqref="A739 A742">
    <cfRule type="cellIs" dxfId="0" priority="1" stopIfTrue="1" operator="notEqual">
      <formula>""</formula>
    </cfRule>
  </conditionalFormatting>
  <printOptions horizontalCentered="1"/>
  <pageMargins left="0.25" right="0.25" top="0.75" bottom="0.75" header="0.3" footer="0.3"/>
  <pageSetup paperSize="9" scale="55" firstPageNumber="10" fitToHeight="0" pageOrder="overThenDown" orientation="portrait" useFirstPageNumber="1" r:id="rId1"/>
  <headerFooter alignWithMargins="0">
    <oddFooter xml:space="preserve">&amp;CPage &amp;P sur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Détail </vt:lpstr>
      <vt:lpstr>Bordereau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LEDOUX</dc:creator>
  <cp:lastModifiedBy>BONTE Jessica</cp:lastModifiedBy>
  <cp:lastPrinted>2024-10-23T15:30:13Z</cp:lastPrinted>
  <dcterms:created xsi:type="dcterms:W3CDTF">2000-08-24T09:08:45Z</dcterms:created>
  <dcterms:modified xsi:type="dcterms:W3CDTF">2025-01-07T08:43:30Z</dcterms:modified>
</cp:coreProperties>
</file>